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dex" sheetId="1" r:id="rId1"/>
    <sheet name="balance sheets" sheetId="2" r:id="rId2"/>
    <sheet name="statements of operations" sheetId="3" r:id="rId3"/>
    <sheet name="unaudited" sheetId="4" r:id="rId4"/>
    <sheet name="supplemental schedule of n" sheetId="5" r:id="rId5"/>
    <sheet name="net loss per share" sheetId="6" r:id="rId6"/>
    <sheet name="3 property and equipment" sheetId="7" r:id="rId7"/>
    <sheet name="4 intangible assets" sheetId="8" r:id="rId8"/>
    <sheet name="4 intangible assets-1" sheetId="9" r:id="rId9"/>
    <sheet name="5 accrued expenses" sheetId="10" r:id="rId10"/>
    <sheet name="warrants" sheetId="11" r:id="rId11"/>
    <sheet name="warrants-1" sheetId="12" r:id="rId12"/>
    <sheet name="9 stock options" sheetId="13" r:id="rId13"/>
    <sheet name="employment agreements" sheetId="14" r:id="rId14"/>
    <sheet name="employment agreements-1" sheetId="15" r:id="rId15"/>
    <sheet name="common stock warrant liabi" sheetId="16" r:id="rId16"/>
    <sheet name="common stock warrant liabi-1" sheetId="17" r:id="rId17"/>
    <sheet name="common stock warrant liabi-2" sheetId="18" r:id="rId18"/>
    <sheet name="common stock warrant liabi-3" sheetId="19" r:id="rId19"/>
    <sheet name="in witness whereof" sheetId="20" r:id="rId20"/>
    <sheet name="in witness whereof-1" sheetId="21" r:id="rId21"/>
    <sheet name="in witness whereof-2" sheetId="22" r:id="rId22"/>
    <sheet name="in witness whereof-3" sheetId="23" r:id="rId23"/>
    <sheet name="in witness whereof-4" sheetId="24" r:id="rId24"/>
    <sheet name="in witness whereof-5" sheetId="25" r:id="rId25"/>
    <sheet name="in witness whereof-6" sheetId="26" r:id="rId26"/>
    <sheet name="in witness whereof-7" sheetId="27" r:id="rId27"/>
    <sheet name="in witness whereof-8" sheetId="28" r:id="rId28"/>
    <sheet name="in witness whereof-9" sheetId="29" r:id="rId29"/>
    <sheet name="in witness whereof-10" sheetId="30" r:id="rId30"/>
    <sheet name="in witness whereof-11" sheetId="31" r:id="rId31"/>
    <sheet name="in witness whereof-12" sheetId="32" r:id="rId32"/>
    <sheet name="in witness whereof-13" sheetId="33" r:id="rId33"/>
    <sheet name="in witness whereof-14" sheetId="34" r:id="rId34"/>
    <sheet name="in witness whereof-15" sheetId="35" r:id="rId35"/>
    <sheet name="in witness whereof-16" sheetId="36" r:id="rId36"/>
    <sheet name="in witness whereof-17" sheetId="37" r:id="rId37"/>
    <sheet name="in witness whereof-18" sheetId="38" r:id="rId38"/>
    <sheet name="in witness whereof-19" sheetId="39" r:id="rId39"/>
    <sheet name="in witness whereof-20" sheetId="40" r:id="rId40"/>
    <sheet name="mutatis mutandis" sheetId="41" r:id="rId41"/>
    <sheet name="mutatis mutandis-1" sheetId="42" r:id="rId42"/>
    <sheet name="mutatis mutandis-2" sheetId="43" r:id="rId43"/>
    <sheet name="mutatis mutandis-3" sheetId="44" r:id="rId44"/>
    <sheet name="corporation" sheetId="45" r:id="rId45"/>
    <sheet name="corporation-1" sheetId="46" r:id="rId46"/>
    <sheet name="corporation-2" sheetId="47" r:id="rId47"/>
    <sheet name="corporation-3" sheetId="48" r:id="rId48"/>
    <sheet name="corporation-4" sheetId="49" r:id="rId49"/>
    <sheet name="corporation-5" sheetId="50" r:id="rId50"/>
    <sheet name="corporation-6" sheetId="51" r:id="rId51"/>
  </sheets>
  <definedNames/>
  <calcPr fullCalcOnLoad="1"/>
</workbook>
</file>

<file path=xl/sharedStrings.xml><?xml version="1.0" encoding="utf-8"?>
<sst xmlns="http://schemas.openxmlformats.org/spreadsheetml/2006/main" count="917" uniqueCount="553">
  <si>
    <t xml:space="preserve"> INDEX</t>
  </si>
  <si>
    <t>Page No.</t>
  </si>
  <si>
    <t>PART
    I</t>
  </si>
  <si>
    <t>FINANCIAL
    INFORMATION</t>
  </si>
  <si>
    <t>Item
    1.</t>
  </si>
  <si>
    <t>Condensed
    Financial Statements</t>
  </si>
  <si>
    <t>F-1</t>
  </si>
  <si>
    <t>Balance
    Sheets at April 30, 2014 (unaudited) and October 31, 2013</t>
  </si>
  <si>
    <t>Statements
    of Operations for the three and six month periods ended April 30, 2014 and 2013</t>
  </si>
  <si>
    <t>F-2</t>
  </si>
  <si>
    <t>Statements
    of Cash Flow for the six month periods ended April 30, 2014 and 2013</t>
  </si>
  <si>
    <t>F-3</t>
  </si>
  <si>
    <t>Notes
    to Financial Statements</t>
  </si>
  <si>
    <t>F-5</t>
  </si>
  <si>
    <t>Item
    2.</t>
  </si>
  <si>
    <t>Management’s
    Discussion and Analysis of Financial Condition and Results of Operations</t>
  </si>
  <si>
    <t>Item
    3.</t>
  </si>
  <si>
    <t>Quantitative
    and Qualitative Disclosures About Market Risk</t>
  </si>
  <si>
    <t>Item
    4.</t>
  </si>
  <si>
    <t>Controls
    and Procedures</t>
  </si>
  <si>
    <t>PART
    II</t>
  </si>
  <si>
    <t>OTHER
    INFORMATION</t>
  </si>
  <si>
    <t>Legal
    Proceedings</t>
  </si>
  <si>
    <t>Item
    1A.</t>
  </si>
  <si>
    <t>Risk
    Factors</t>
  </si>
  <si>
    <t>Unregistered
    Sales of Equity Securities and Use of Proceeds</t>
  </si>
  <si>
    <t>Item
    5.</t>
  </si>
  <si>
    <t>Other
    Information</t>
  </si>
  <si>
    <t>Item
    6.</t>
  </si>
  <si>
    <t>Exhibits</t>
  </si>
  <si>
    <t>SIGNATURES</t>
  </si>
  <si>
    <t xml:space="preserve"> BALANCE SHEETS</t>
  </si>
  <si>
    <t>April
    30, 2014
    (unaudited)</t>
  </si>
  <si>
    <t>October 31, 2013</t>
  </si>
  <si>
    <t>ASSETS</t>
  </si>
  <si>
    <t>Current Assets:</t>
  </si>
  <si>
    <t>Cash</t>
  </si>
  <si>
    <t>Prepaid Expenses</t>
  </si>
  <si>
    <t>Other Current
    Assets</t>
  </si>
  <si>
    <t>Deferred Expenses
    - current</t>
  </si>
  <si>
    <t>Total Current
    Assets</t>
  </si>
  <si>
    <t>Deferred Expenses –
    long term</t>
  </si>
  <si>
    <t>Property and Equipment
    (net of accumulated depreciation)</t>
  </si>
  <si>
    <t>Intangible Assets (net
    of accumulated amortization)</t>
  </si>
  <si>
    <t>Other Assets</t>
  </si>
  <si>
    <t>TOTAL ASSETS</t>
  </si>
  <si>
    <t>LIABILITIES AND SHAREHOLDERS’
    EQUITY</t>
  </si>
  <si>
    <t>Current Liabilities:</t>
  </si>
  <si>
    <t>Accounts Payable</t>
  </si>
  <si>
    <t>Accrued Expenses</t>
  </si>
  <si>
    <t>Short Term Convertible
    Notes and Fair Value of Embedded Derivative</t>
  </si>
  <si>
    <t>Notes Payable
    – Former Officer</t>
  </si>
  <si>
    <t>-</t>
  </si>
  <si>
    <t>Total Current
    Liabilities</t>
  </si>
  <si>
    <t>Common Stock
    Warrant Liability</t>
  </si>
  <si>
    <t>Total Liabilities</t>
  </si>
  <si>
    <t>Commitments and Contingencies</t>
  </si>
  <si>
    <t>Shareholders’
    Equity:</t>
  </si>
  <si>
    <t>Common Stock - $0.001 par
    value; authorized 25,000,000 shares, issued and outstanding 19,102,601 at April 30, 2014 and 13,719,861 at October 31, 2013.</t>
  </si>
  <si>
    <t>Additional Paid-In Capital</t>
  </si>
  <si>
    <t>Accumulated Deficit</t>
  </si>
  <si>
    <t>Total Shareholders’
    Equity</t>
  </si>
  <si>
    <t>TOTAL LIABILITIES
    AND SHAREHOLDERS’ EQUITY</t>
  </si>
  <si>
    <t xml:space="preserve"> STATEMENTS OF OPERATIONS</t>
  </si>
  <si>
    <t>Three Months Ended
    April 30,</t>
  </si>
  <si>
    <t>Six Months Ended
    April 30,</t>
  </si>
  <si>
    <t>2014</t>
  </si>
  <si>
    <t>2013</t>
  </si>
  <si>
    <t>Revenue</t>
  </si>
  <si>
    <t>$-</t>
  </si>
  <si>
    <t>Operating
    Expenses</t>
  </si>
  <si>
    <t>Research and Development
    Expenses</t>
  </si>
  <si>
    <t>General and Administrative
    Expenses</t>
  </si>
  <si>
    <t>Total Operating
    Expenses</t>
  </si>
  <si>
    <t>Loss from Operations</t>
  </si>
  <si>
    <t>Other Income (expense):</t>
  </si>
  <si>
    <t>Interest Expense</t>
  </si>
  <si>
    <t>Other Income</t>
  </si>
  <si>
    <t>Gain on note retirement</t>
  </si>
  <si>
    <t>Net changes in
    fair value of derivative liabilities</t>
  </si>
  <si>
    <t>Net Loss before benefit
    for income taxes</t>
  </si>
  <si>
    <t>Income tax benefit</t>
  </si>
  <si>
    <t>Net Loss</t>
  </si>
  <si>
    <t>Dividends
    attributable to preferred shares</t>
  </si>
  <si>
    <t>Net
    Loss applicable to Common Stock</t>
  </si>
  <si>
    <t>Net
    Loss per share, basic and diluted</t>
  </si>
  <si>
    <t>Weighted
    average number of shares outstanding, basic and diluted</t>
  </si>
  <si>
    <t xml:space="preserve">  (unaudited)</t>
  </si>
  <si>
    <t>OPERATING ACTIVITIES</t>
  </si>
  <si>
    <t>Adjustments to reconcile
    Net Loss to net cash used in operating activities:</t>
  </si>
  <si>
    <t>Non-cash charges to consultants
    and employees for options and stock</t>
  </si>
  <si>
    <t>Amortization of deferred
    financing costs</t>
  </si>
  <si>
    <t>Amortization of discount
    on convertible promissory notes</t>
  </si>
  <si>
    <t>Non-cash interest expense</t>
  </si>
  <si>
    <t>(Gain) Loss on change in
    value of warrants and embedded derivative</t>
  </si>
  <si>
    <t>Warrant expense</t>
  </si>
  <si>
    <t>Settlement expense</t>
  </si>
  <si>
    <t>Employee Stock Purchase
    Plan</t>
  </si>
  <si>
    <t>Depreciation expense</t>
  </si>
  <si>
    <t>Amortization expense of
    intangibles</t>
  </si>
  <si>
    <t>(Gain) Loss on note retirement</t>
  </si>
  <si>
    <t>Changes
    in operating assets and liabilities:</t>
  </si>
  <si>
    <t>Decrease (Increase) in
    prepaid expenses</t>
  </si>
  <si>
    <t>(Increase) in other current
    assets</t>
  </si>
  <si>
    <t>Decrease in deferred expenses</t>
  </si>
  <si>
    <t>Increase (Decrease) in
    accounts payable and accrued expenses</t>
  </si>
  <si>
    <t>(Decrease) in deferred
    rent</t>
  </si>
  <si>
    <t>(Decrease) Increase
    in interest payable</t>
  </si>
  <si>
    <t>Net cash used in
    operating activities</t>
  </si>
  <si>
    <t>INVESTING ACTIVITIES</t>
  </si>
  <si>
    <t>Purchase of property and
    equipment</t>
  </si>
  <si>
    <t>Cost of intangible
    assets</t>
  </si>
  <si>
    <t>Net cash used in
    Investing Activities</t>
  </si>
  <si>
    <t>FINANCING ACTIVITIES</t>
  </si>
  <si>
    <t>Proceeds from convertible
    notes</t>
  </si>
  <si>
    <t>Payment of deferred offering
    expenses</t>
  </si>
  <si>
    <t>Proceeds from Officer Loan</t>
  </si>
  <si>
    <t>Repayment of Officer Loan</t>
  </si>
  <si>
    <t>Proceeds from exercise of warrants</t>
  </si>
  <si>
    <t>Net proceeds of
    issuance of common stock</t>
  </si>
  <si>
    <t>Net cash provided
    by Financing Activities</t>
  </si>
  <si>
    <t>Net increase in cash</t>
  </si>
  <si>
    <t>Cash at beginning of period</t>
  </si>
  <si>
    <t>Cash at end of period</t>
  </si>
  <si>
    <t xml:space="preserve"> Supplemental Schedule of Non-cash Investing
and Financing Activities</t>
  </si>
  <si>
    <t>Six months ended
    April 30,</t>
  </si>
  <si>
    <t>Accounts Payable
    from consultants settled with Common Stock</t>
  </si>
  <si>
    <t>Notes payable and embedded derivative
    liabilities converted to Common Stock</t>
  </si>
  <si>
    <t>Accrued Legal fees included
    in financing costs</t>
  </si>
  <si>
    <t xml:space="preserve"> Net Loss per Share</t>
  </si>
  <si>
    <t>As of April
    30,</t>
  </si>
  <si>
    <t>Warrants</t>
  </si>
  <si>
    <t>Stock Options</t>
  </si>
  <si>
    <t>Shares earned
    but not issued</t>
  </si>
  <si>
    <t>Convertible
    Debt (using the if-converted method)</t>
  </si>
  <si>
    <t>Total</t>
  </si>
  <si>
    <t xml:space="preserve"> 3. PROPERTY AND EQUIPMENT</t>
  </si>
  <si>
    <t>April
    30, 2014
 (Unaudited)</t>
  </si>
  <si>
    <t>Laboratory
    Equipment</t>
  </si>
  <si>
    <t>Accumulated Depreciation</t>
  </si>
  <si>
    <t>Net Property and
    Equipment</t>
  </si>
  <si>
    <t xml:space="preserve"> 4. INTANGIBLE ASSETS</t>
  </si>
  <si>
    <t>License</t>
  </si>
  <si>
    <t>Patents</t>
  </si>
  <si>
    <t>Total intangibles</t>
  </si>
  <si>
    <t>Accumulated Amortization</t>
  </si>
  <si>
    <t>Intangible Assets</t>
  </si>
  <si>
    <t xml:space="preserve">  </t>
  </si>
  <si>
    <t>Year ended October 31,</t>
  </si>
  <si>
    <t>2014
    (Remaining)</t>
  </si>
  <si>
    <t>2015</t>
  </si>
  <si>
    <t>2016</t>
  </si>
  <si>
    <t>2017</t>
  </si>
  <si>
    <t>2018</t>
  </si>
  <si>
    <t xml:space="preserve"> 5. ACCRUED EXPENSES:</t>
  </si>
  <si>
    <t>April
    30, 2014
    (Unaudited)</t>
  </si>
  <si>
    <t>October 31,
    2013</t>
  </si>
  <si>
    <t>Salaries and Other Compensation</t>
  </si>
  <si>
    <t>Severance Pay</t>
  </si>
  <si>
    <t>Clinical Trial Related - Toxicology</t>
  </si>
  <si>
    <t>Consultants</t>
  </si>
  <si>
    <t>Legal</t>
  </si>
  <si>
    <t>Withholding Taxes Payable</t>
  </si>
  <si>
    <t>Share Purchase</t>
  </si>
  <si>
    <t xml:space="preserve"> Warrants</t>
  </si>
  <si>
    <t>Number of</t>
  </si>
  <si>
    <t>Weighted-Average</t>
  </si>
  <si>
    <t>Exercise Price</t>
  </si>
  <si>
    <t>Outstanding
    Warrants at October 31, 2013:</t>
  </si>
  <si>
    <t>Issued</t>
  </si>
  <si>
    <t>Exercised</t>
  </si>
  <si>
    <t>Expired</t>
  </si>
  <si>
    <t>Outstanding
    Warrants at April 30, 2014:</t>
  </si>
  <si>
    <t>04/30/2014</t>
  </si>
  <si>
    <t>10/31/2013</t>
  </si>
  <si>
    <t>Exercise Price:</t>
  </si>
  <si>
    <t>$2.76-21.25</t>
  </si>
  <si>
    <t>Stock Price</t>
  </si>
  <si>
    <t>Expected term:</t>
  </si>
  <si>
    <t>11-1193
                                         days</t>
  </si>
  <si>
    <t>61-1371
                                         days</t>
  </si>
  <si>
    <t>Volatility %</t>
  </si>
  <si>
    <t>59%-114%</t>
  </si>
  <si>
    <t>99%-186%</t>
  </si>
  <si>
    <t>Risk Free Rate:</t>
  </si>
  <si>
    <t>.02%-.87%</t>
  </si>
  <si>
    <t>.035%-.94%</t>
  </si>
  <si>
    <t xml:space="preserve"> 9. STOCK OPTIONS:</t>
  </si>
  <si>
    <t>Options</t>
  </si>
  <si>
    <t>Outstanding at October 31, 2013:</t>
  </si>
  <si>
    <t>Granted</t>
  </si>
  <si>
    <t>Outstanding at April 30, 2014</t>
  </si>
  <si>
    <t>Vested and Exercisable
    at April 30, 2014</t>
  </si>
  <si>
    <t xml:space="preserve"> Employment Agreements</t>
  </si>
  <si>
    <t>% of base salary</t>
  </si>
  <si>
    <t>Executive</t>
  </si>
  <si>
    <t>in cash</t>
  </si>
  <si>
    <t>in stock</t>
  </si>
  <si>
    <t>Daniel J. O’Connor</t>
  </si>
  <si>
    <t>Gregory T. Mayes</t>
  </si>
  <si>
    <t>Sara M. Bonstein</t>
  </si>
  <si>
    <t>Robert G. Petit</t>
  </si>
  <si>
    <t>Chris L. French</t>
  </si>
  <si>
    <t>April
    30, 2014</t>
  </si>
  <si>
    <t>Level 1</t>
  </si>
  <si>
    <t>Level 2</t>
  </si>
  <si>
    <t>Level 3</t>
  </si>
  <si>
    <t>Common stock warrant liability,
    warrants exercisable at $2.76 - $21.25 from June 2014 through March 2024</t>
  </si>
  <si>
    <t>$$</t>
  </si>
  <si>
    <t>Common stock warrant liability, warrants exercisable
    at $2.76 - $21.25 from October 2012 through August 2017</t>
  </si>
  <si>
    <t xml:space="preserve">  Common stock warrant liability: </t>
  </si>
  <si>
    <t>Beginning balance: October 31,
    2013</t>
  </si>
  <si>
    <t>Issuance of additional
    warrants due to anti-dilution provisions</t>
  </si>
  <si>
    <t>Change in fair
    value</t>
  </si>
  <si>
    <t>Balance at April 30, 2014</t>
  </si>
  <si>
    <t>% of base salary
in cash</t>
  </si>
  <si>
    <t>% of base salary
in Common Stock</t>
  </si>
  <si>
    <t>Gregory T. Mayes, III</t>
  </si>
  <si>
    <t>Sara Bonstein</t>
  </si>
  <si>
    <t>If
    to the Holder:</t>
  </si>
  <si>
    <t>Aratana
    Therapeutics, Inc.</t>
  </si>
  <si>
    <t>1901
    Olathe Boulevard</t>
  </si>
  <si>
    <t>Kansas
    City, KS 66103</t>
  </si>
  <si>
    <t>Attention:
    Steven St. Peter, President and Chief Executive Officer</t>
  </si>
  <si>
    <t>Telephone:
    (913) 951-2133</t>
  </si>
  <si>
    <t>Facsimile:
    (913) 904-9641</t>
  </si>
  <si>
    <t>With
    a required copy to:</t>
  </si>
  <si>
    <t>Latham
    and Watkins</t>
  </si>
  <si>
    <t>John
    Hancock Tower, 20th Floor</t>
  </si>
  <si>
    <t>200
    Clarendon Street</t>
  </si>
  <si>
    <t>Boston,
    MA 02116</t>
  </si>
  <si>
    <t>Attention:
    Judith Hasko and Pete Handrinos</t>
  </si>
  <si>
    <t>Telephone:
    (617) 948-6000</t>
  </si>
  <si>
    <t>Facsimile:
    (617) 948-6001</t>
  </si>
  <si>
    <t>If
    to the Company:</t>
  </si>
  <si>
    <t>Advaxis,
    Inc.</t>
  </si>
  <si>
    <t>305
    College Road East</t>
  </si>
  <si>
    <t>Princeton,
    NJ 08540</t>
  </si>
  <si>
    <t>Attn:
    Daniel J. O’Connor</t>
  </si>
  <si>
    <t>Telephone:
    (609) 452-9813</t>
  </si>
  <si>
    <t>Fax
    No.: (609) 452-9818</t>
  </si>
  <si>
    <t>with
    a copy (which shall not constitute notice) to:</t>
  </si>
  <si>
    <t>Wollmuth,
    Maher &amp; Deutsch LLP</t>
  </si>
  <si>
    <t>500
    Fifth Avenue</t>
  </si>
  <si>
    <t>New
    York, NY 10110</t>
  </si>
  <si>
    <t>Attn:
    Sandip C. Bhattacharji</t>
  </si>
  <si>
    <t>Telephone:
    (212) 382-3300</t>
  </si>
  <si>
    <t>Fax
    No.: (212) 382-0050</t>
  </si>
  <si>
    <t>Where,</t>
  </si>
  <si>
    <t>X</t>
  </si>
  <si>
    <t>The number of Shares to be issued to Holder;</t>
  </si>
  <si>
    <t>Y</t>
  </si>
  <si>
    <t>The number of Shares for which the Purchase
    Warrant is being exercised;</t>
  </si>
  <si>
    <t>A</t>
  </si>
  <si>
    <t>The fair market value of one Share; and</t>
  </si>
  <si>
    <t>B</t>
  </si>
  <si>
    <t>The Exercise Price.</t>
  </si>
  <si>
    <t xml:space="preserve"> IN WITNESS
WHEREOF</t>
  </si>
  <si>
    <t>ADVAXIS,
    INC.</t>
  </si>
  <si>
    <t>By:</t>
  </si>
  <si>
    <t>Name:</t>
  </si>
  <si>
    <t>Title:</t>
  </si>
  <si>
    <t>The number of Shares to be issued
    to Holder;</t>
  </si>
  <si>
    <t>The fair market value of one Share which
    is equal to $_____; and</t>
  </si>
  <si>
    <t>The Exercise Price which is equal to $______
    per share</t>
  </si>
  <si>
    <t>Serial
                                         No.</t>
  </si>
  <si>
    <t>Title</t>
  </si>
  <si>
    <t>Status</t>
  </si>
  <si>
    <t>Filing
    Date</t>
  </si>
  <si>
    <t>Patent
    No.</t>
  </si>
  <si>
    <t>Patent
                                         term*¥
*
        Not including PTA under 35 USC §156
¥
        Including PTA under 35 USC §154</t>
  </si>
  <si>
    <t>08/366,477</t>
  </si>
  <si>
    <t>LIVE,
                                         RECOMBINANT LISTERIA MONOCYTOGENES AND PRODUCTION OF CYTOTOXIC T-CELL RESPONSE</t>
  </si>
  <si>
    <t>30-Dec-1994</t>
  </si>
  <si>
    <t>3-Nov-15</t>
  </si>
  <si>
    <t>09/535,212</t>
  </si>
  <si>
    <t>METHODS
    AND COMPOSITIONS FOR IMMUNOTHERAPY OF CANCER</t>
  </si>
  <si>
    <t>27-Mar-00</t>
  </si>
  <si>
    <t>08-Nov-14</t>
  </si>
  <si>
    <t>10/441,851</t>
  </si>
  <si>
    <t>METHODS
                                         AND COMPOSITIONS FOR IMMUNOTHERAPY OF CANCER</t>
  </si>
  <si>
    <t>20-May-03</t>
  </si>
  <si>
    <t>8-Nov-14</t>
  </si>
  <si>
    <t>10/949,667</t>
  </si>
  <si>
    <t>24-Sep-04</t>
  </si>
  <si>
    <t>13-Jul-16</t>
  </si>
  <si>
    <t>11/223,945</t>
  </si>
  <si>
    <t>LISTERIA-BASED
    AND LLO-BASED VACCINES</t>
  </si>
  <si>
    <t>13-Sep-05</t>
  </si>
  <si>
    <t>11/715,497</t>
  </si>
  <si>
    <t>COMPOSITIONS
                                         AND METHODS FOR TREATMENT OF CERVICAL CANCER</t>
  </si>
  <si>
    <t>8-Mar-07</t>
  </si>
  <si>
    <t>11-Sep-15</t>
  </si>
  <si>
    <t>13/314,583</t>
  </si>
  <si>
    <t>COMPOSITIONS
                                         AND METHODS FOR TREATMENT OF CERVICAL DYSPLASIA</t>
  </si>
  <si>
    <t>Pending</t>
  </si>
  <si>
    <t>08-Dec-11</t>
  </si>
  <si>
    <t>24-Sep-24
(approximate)</t>
  </si>
  <si>
    <t>13/090,159</t>
  </si>
  <si>
    <t>IMMUNOTHERAPEUTIC,
                                         ANTI-TUMORIGENIC COMPOSITIONS AND METHODS OF USE THEREOF</t>
  </si>
  <si>
    <t>19-Apr-2011</t>
  </si>
  <si>
    <t>19-Apr-2031
(approximate)</t>
  </si>
  <si>
    <t>08/336,372</t>
  </si>
  <si>
    <t>SPECIFIC
                                         IMMUNOTHERAPY OF CANCER USING A LIVE RECOMBINANT BACTERIAL VACCINE VECTOR</t>
  </si>
  <si>
    <t>08-Nov-
    94</t>
  </si>
  <si>
    <t>18-Apr-17</t>
  </si>
  <si>
    <t>10/541,614</t>
  </si>
  <si>
    <t>COMPOSITIONS,
                                         METHODS AND KITS FOR ENHANCING THE IMMUNOGENICITY OF A BACTERIAL VACCINE VECTOR</t>
  </si>
  <si>
    <t>27-Apr-06</t>
  </si>
  <si>
    <t>1-Jan-26</t>
  </si>
  <si>
    <t>13/876,810</t>
  </si>
  <si>
    <t>THE
                                         USE OF LISTERIA VACCINE VECTORS TO REVERSE VACCINE UNRESPONSIVENESS IN PARASITICALLY
                                         INFECTED INDIVIDUALS</t>
  </si>
  <si>
    <t>13-Jun-13</t>
  </si>
  <si>
    <t>03-Oct-2031
(approximate)</t>
  </si>
  <si>
    <t>08/972,902</t>
  </si>
  <si>
    <t>IMMUNOGENIC
                                         COMPOSITIONS COMPRISING DAL/DAT DOUBLE-MUTANT, AUXOTROPHIC, ATTENUATED STRAINS OF LISTERIA
                                         AND THEIR METHODS OF USE</t>
  </si>
  <si>
    <t>18-Nov-97</t>
  </si>
  <si>
    <t>18-Nov-17</t>
  </si>
  <si>
    <t>10/660,194</t>
  </si>
  <si>
    <t>IMMUNOGENIC
                                         COMPOSITIONS COMPRISING DAL/DAT DOUBLE MUTANT, AUXOTROPHOIC ATTENUATED STRAINS OF LISTERIA
                                         AND THEIR METHODS OF USE</t>
  </si>
  <si>
    <t>11-Sep-03</t>
  </si>
  <si>
    <t>Filing
    date</t>
  </si>
  <si>
    <t>11/203,415</t>
  </si>
  <si>
    <t>METHODS
                                         FOR CONSTRUCTING ANTIBIOTIC RESISTANCE FREE VACCINES</t>
  </si>
  <si>
    <t>13-Aug-05</t>
  </si>
  <si>
    <t>13-Aug-25
(approximate)</t>
  </si>
  <si>
    <t>11/785,249</t>
  </si>
  <si>
    <t>ANTIBIOTIC
                                         RESISTANCE FREE VACCINES AND METHODS FOR CONSTRUCTING AND USING SAME</t>
  </si>
  <si>
    <t>16-Apr-07</t>
  </si>
  <si>
    <t>30-Jan-26</t>
  </si>
  <si>
    <t>11/818,965</t>
  </si>
  <si>
    <t>ANTIBIOTIC
                                         RESISTANCE FREE LISTERIA STRAINS AND METHODS FOR CONSTRUCTING AND USING SAME</t>
  </si>
  <si>
    <t>27-Apr-07</t>
  </si>
  <si>
    <t>14-Jan-27</t>
  </si>
  <si>
    <t>11/798,177</t>
  </si>
  <si>
    <t>COMPOSITIONS
                                         AND METHODS COMPRISING KLK3 OR FOLH1 ANTIGEN</t>
  </si>
  <si>
    <t>10-May-07</t>
  </si>
  <si>
    <t>27-Mar-20
(approximate)</t>
  </si>
  <si>
    <t>12/945,386</t>
  </si>
  <si>
    <t>COMPOSITIONS
                                         AND METHODS FOR PREVENTION OF ESCAPE MUTATION IN THE TREATMENT OF HER2/NEU OVER-EXPRESSING
                                         TUMORS</t>
  </si>
  <si>
    <t>12-Nov-10</t>
  </si>
  <si>
    <t>N/A</t>
  </si>
  <si>
    <t>12-Nov-30
(approximate)</t>
  </si>
  <si>
    <t>13/210,696</t>
  </si>
  <si>
    <t>16-Aug-11</t>
  </si>
  <si>
    <t>[c.i.]</t>
  </si>
  <si>
    <t>Serial
    No.</t>
  </si>
  <si>
    <t>Patent
                                         term*¥
* Not
                                         including PTA under 35 USC §156
¥
                                         Including PTA under 35 USC §154</t>
  </si>
  <si>
    <t>09/537,642</t>
  </si>
  <si>
    <t>FUSION
                                         OF NON-HEMOLYTIC, TRUNCATED FORM OF LISTERIOLYSIN O TO ANTIGENS TO ENHANCE IMMUNOGENICITY</t>
  </si>
  <si>
    <t>29-Mar-00</t>
  </si>
  <si>
    <t>2-Aug-20</t>
  </si>
  <si>
    <t>09/735,450</t>
  </si>
  <si>
    <t>COMPOSITIONS
                                         AND METHODS FOR ENHANCING IMMUNOGENICITY OF ANTIGENS</t>
  </si>
  <si>
    <t>13-Dec-00</t>
  </si>
  <si>
    <t>13-Jun-20</t>
  </si>
  <si>
    <t>10/239,703</t>
  </si>
  <si>
    <t>26-Mar-01</t>
  </si>
  <si>
    <t>10/835,662</t>
  </si>
  <si>
    <t>30-Apr-04</t>
  </si>
  <si>
    <t>29-Mar-20</t>
  </si>
  <si>
    <t>13/254,607</t>
  </si>
  <si>
    <t>COMPOSITIONS
                                         COMPRISING ANGIOGENIC FACTORS AND METHODS OF USE THEREOF</t>
  </si>
  <si>
    <t>Pending
(Allowed)</t>
  </si>
  <si>
    <t>23-Jan-12</t>
  </si>
  <si>
    <t>04-Mar-30
(approximate)</t>
  </si>
  <si>
    <t>12/993,380</t>
  </si>
  <si>
    <t>DUAL
                                         DELIVERY SYSTEM FOR HETEROLOGOUS ANTIGENS</t>
  </si>
  <si>
    <t>07-Feb-11</t>
  </si>
  <si>
    <t>19-May-29
(approximate)</t>
  </si>
  <si>
    <t>13/290,783</t>
  </si>
  <si>
    <t>RECOMBINANT
                                         NUCLEIC ACID MOLECULES, EXPRESSION CASSETTES, AND BACTERIA, AND METHODS OF USE THEREOF</t>
  </si>
  <si>
    <t>07-Nov-11</t>
  </si>
  <si>
    <t>11/415,271</t>
  </si>
  <si>
    <t>METHODS
                                         AND COMPOSITIONS FOR TREATMENT OF NON-HODGKIN’S LYMPHOMA</t>
  </si>
  <si>
    <t>2-May-06</t>
  </si>
  <si>
    <t>02-May-26
(approximate)</t>
  </si>
  <si>
    <t>12/213,696</t>
  </si>
  <si>
    <t>NON-HEMOLYTIC
                                         LLO FUSION PROTEINS AND METHODS OF UTILIZING SAME</t>
  </si>
  <si>
    <t>Pending
    (Allowed)</t>
  </si>
  <si>
    <t>23-Jun-08</t>
  </si>
  <si>
    <t>23-Jun-28
(approximate)</t>
  </si>
  <si>
    <t>11/376,572</t>
  </si>
  <si>
    <t>16-Mar-06</t>
  </si>
  <si>
    <t>09/520,207</t>
  </si>
  <si>
    <t>ISOLATED
        NUCLEIC ACIDS COMPRISING LISTERIA DAL AND DAT GENES</t>
  </si>
  <si>
    <t>7-Mar-00</t>
  </si>
  <si>
    <t>10/136,253</t>
  </si>
  <si>
    <t>ISOLATED
                                         NUCLEIC ACIDS COMPRISING LISTERIA DAL AND DAT GENES</t>
  </si>
  <si>
    <t>1-May-02</t>
  </si>
  <si>
    <t>11/376,564</t>
  </si>
  <si>
    <t>11/373,528</t>
  </si>
  <si>
    <t>COMPOSITIONS
                                         AND METHODS FOR ENHANCING THE IMMUNOGENICITY OF ANTIGENS</t>
  </si>
  <si>
    <t>13-Mar-06</t>
  </si>
  <si>
    <t>Serial
                                         No./ Country</t>
  </si>
  <si>
    <t>Patent
    No./ Patent date</t>
  </si>
  <si>
    <t>Patent
                                         term</t>
  </si>
  <si>
    <t>5811815.9
Europe</t>
  </si>
  <si>
    <t>LISTERIA-BASED
                                         AND LLO-BASED VACCINES</t>
  </si>
  <si>
    <t>14-Sep-05</t>
  </si>
  <si>
    <t>14-Sep-25
(approximate)</t>
  </si>
  <si>
    <t>8726578.1
Europe</t>
  </si>
  <si>
    <t>7-Mar-08</t>
  </si>
  <si>
    <t>07-Mar-28
(approximate)</t>
  </si>
  <si>
    <t>2009-552749
Japan</t>
  </si>
  <si>
    <t>Pending
Allowed
        (Japan)</t>
  </si>
  <si>
    <t>95939926.2
Europe,
        Belgium, Switzerland, Germany, France, United Kingdom, Ireland, Liechtenstein</t>
  </si>
  <si>
    <t>SPECIFIC
    IMMUNOTHERAPY OF CANCER USING A LIVE RECOMBINANT BACTERIAL VACCINE VECTOR</t>
  </si>
  <si>
    <t>3-Nov-95</t>
  </si>
  <si>
    <t>03-Nov-15</t>
  </si>
  <si>
    <t>2204666
Canada</t>
  </si>
  <si>
    <t>515534/96
Japan</t>
  </si>
  <si>
    <t>11863004.5
Europe</t>
  </si>
  <si>
    <t>3-Oct-11</t>
  </si>
  <si>
    <t>3-Oct-31</t>
  </si>
  <si>
    <t>201180057899.5
China</t>
  </si>
  <si>
    <t>3011/DELNP/2013
India</t>
  </si>
  <si>
    <t>2013-531954
Japan</t>
  </si>
  <si>
    <t>PCT/US12/51187
International</t>
  </si>
  <si>
    <t>12-Mar-13</t>
  </si>
  <si>
    <t>12-Mar-33
(approximate)</t>
  </si>
  <si>
    <t>12758350.8
Europe</t>
  </si>
  <si>
    <t>LISTERIA-BASED
                                         ADJUVANTS</t>
  </si>
  <si>
    <t>12-Mar-12</t>
  </si>
  <si>
    <t>12-Mar-32
(approximate)</t>
  </si>
  <si>
    <t>201280022705.2
China</t>
  </si>
  <si>
    <t>8807/DELNP/2013
India</t>
  </si>
  <si>
    <t>2,829,960
Canada</t>
  </si>
  <si>
    <t>2012229218
Australia</t>
  </si>
  <si>
    <t>05808671.1
Europe</t>
  </si>
  <si>
    <t>15-Aug-05</t>
  </si>
  <si>
    <t>15-Aug-25
(approximate)</t>
  </si>
  <si>
    <t>2007-525861
Japan</t>
  </si>
  <si>
    <t>98957980
Europe,
        Germany, France, United Kingdom</t>
  </si>
  <si>
    <t>BACTERIAL
                                         VACCINES COMPRISING AUXOTROPHIC, ATTENUATED STRAINS OF LISTERIA EXPRESSING HETEROLOGOUS
                                         ANTIGENS</t>
  </si>
  <si>
    <t>13-Nov-98</t>
  </si>
  <si>
    <t>13-Nov-18</t>
  </si>
  <si>
    <t>14108/99
Australia</t>
  </si>
  <si>
    <t>Seriel
                                         No./
Country</t>
  </si>
  <si>
    <t>Patent
    term</t>
  </si>
  <si>
    <t>2309790
Canada</t>
  </si>
  <si>
    <t>8754370.8
Europe</t>
  </si>
  <si>
    <t>COMPOSITIONS
                                         AND METHODS COMPRISING KLK3, PSCA, OR FOLH1 ANTIGEN</t>
  </si>
  <si>
    <t>12-May-08</t>
  </si>
  <si>
    <t>12-May-28
(approximate)</t>
  </si>
  <si>
    <t>2010-507485
 Japan</t>
  </si>
  <si>
    <t>10830785.1
Europe</t>
  </si>
  <si>
    <t>2012-539021
Japan</t>
  </si>
  <si>
    <t>102129605
Taiwan</t>
  </si>
  <si>
    <t>16-Aug-13</t>
  </si>
  <si>
    <t>16-Aug-32
(approximate)</t>
  </si>
  <si>
    <t>Seriel
    No./ Country</t>
  </si>
  <si>
    <t>Patent
term</t>
  </si>
  <si>
    <t>Not
    yet available (Brazil)</t>
  </si>
  <si>
    <t>Before
    filing</t>
  </si>
  <si>
    <t>16-Aug-2012</t>
  </si>
  <si>
    <t>Not
                                         yet available (Australia)</t>
  </si>
  <si>
    <t>16-Aug-12</t>
  </si>
  <si>
    <t>1928324.1
Europe</t>
  </si>
  <si>
    <t>26-Mar-21</t>
  </si>
  <si>
    <t>60142689.4
Germany,
        France, United Kingdom</t>
  </si>
  <si>
    <t>151942
Israel</t>
  </si>
  <si>
    <t>10749350.4
Europe</t>
  </si>
  <si>
    <t>4-Mar-10</t>
  </si>
  <si>
    <t>2011-553117
Japan</t>
  </si>
  <si>
    <t>9798450.4
Europe</t>
  </si>
  <si>
    <t>22-Jun-09</t>
  </si>
  <si>
    <t>22-Jun-29
(approximate)</t>
  </si>
  <si>
    <t>2011-516486
Japan</t>
  </si>
  <si>
    <t>If to the Holder:</t>
  </si>
  <si>
    <t>Aratana Therapeutics,
    Inc.</t>
  </si>
  <si>
    <t>1901 Olathe
    Boulevard</t>
  </si>
  <si>
    <t>Kansas City,
    KS 66103</t>
  </si>
  <si>
    <t>With a required
    copy to:</t>
  </si>
  <si>
    <t>Latham and
    Watkins</t>
  </si>
  <si>
    <t>John Hancock
    Tower, 20th Floor</t>
  </si>
  <si>
    <t>200 Clarendon
    Street</t>
  </si>
  <si>
    <t>Boston, MA
    02116</t>
  </si>
  <si>
    <t>If to the Company:</t>
  </si>
  <si>
    <t>Advaxis, Inc.</t>
  </si>
  <si>
    <t>305 College
    Road East</t>
  </si>
  <si>
    <t>Attn: Daniel
    J. O’Connor</t>
  </si>
  <si>
    <t>Fax No.: (609)
    452-9818</t>
  </si>
  <si>
    <t>with a copy
    (which shall not constitute notice) to:</t>
  </si>
  <si>
    <t>Wollmuth, Maher
    &amp; Deutsch LLP</t>
  </si>
  <si>
    <t>500 Fifth Avenue</t>
  </si>
  <si>
    <t>New York, NY
    10110</t>
  </si>
  <si>
    <t>Attn: Sandip
    C. Bhattacharji</t>
  </si>
  <si>
    <t>Fax No.: (212)
    382-0050</t>
  </si>
  <si>
    <t>If to Executive: Sara Bonstein, 1578 Wrightstown</t>
  </si>
  <si>
    <t>Road, Newtown, PA 18940</t>
  </si>
  <si>
    <t>If to the Company: Daniel J. O’Connor</t>
  </si>
  <si>
    <t>President and Chief Executive Officer</t>
  </si>
  <si>
    <t>305 College Road East</t>
  </si>
  <si>
    <t>Princeton, NJ 08540</t>
  </si>
  <si>
    <t xml:space="preserve"> IN
WITNESS WHEREOF,</t>
  </si>
  <si>
    <t>Advaxis,
    Inc,</t>
  </si>
  <si>
    <t>a Delaware corporation</t>
  </si>
  <si>
    <t>/s/
    Daniel J. O’Connor</t>
  </si>
  <si>
    <t>Executive:</t>
  </si>
  <si>
    <t>/s/ Sara Bonstein</t>
  </si>
  <si>
    <t>/s/
    Mark J. Rosenblum</t>
  </si>
  <si>
    <t>Mark
    J. Rosenblum</t>
  </si>
  <si>
    <t>Date:</t>
  </si>
  <si>
    <t>24
    March, 2014</t>
  </si>
  <si>
    <t>/s/
    Daniel J.O’Connor</t>
  </si>
  <si>
    <t>Daniel
    J.O’Connor</t>
  </si>
  <si>
    <t>Chief
    Executive Officer</t>
  </si>
  <si>
    <t>ADVAXIS INC.,</t>
  </si>
  <si>
    <t>/s/ James Patton</t>
  </si>
  <si>
    <t>James Patton</t>
  </si>
  <si>
    <t>Chairman of the Board</t>
  </si>
  <si>
    <t>/s/ Daniel J. O’Connor</t>
  </si>
  <si>
    <t xml:space="preserve"> 
mutatis mutandis.</t>
  </si>
  <si>
    <t>ADVAXIS
    INC.,</t>
  </si>
  <si>
    <t>Chief Executive Officer</t>
  </si>
  <si>
    <t>/s/ Gregory T. Mayes, III</t>
  </si>
  <si>
    <t xml:space="preserve">  mutatis
mutandis.</t>
  </si>
  <si>
    <t>/s/ Robert Petit</t>
  </si>
  <si>
    <t>Robert Petit</t>
  </si>
  <si>
    <t>a
    Delaware corporation</t>
  </si>
  <si>
    <t>Daniel
    J. O’Connor</t>
  </si>
  <si>
    <t>/s/
    Chris French</t>
  </si>
  <si>
    <t>Chris
    French</t>
  </si>
  <si>
    <t xml:space="preserve">  mutatis mutandis.</t>
  </si>
  <si>
    <t>/s/
    Sara Bonstein</t>
  </si>
  <si>
    <t>Sara
    Bonstein</t>
  </si>
  <si>
    <t xml:space="preserve"> “Corporation”</t>
  </si>
  <si>
    <t>Participant:</t>
  </si>
  <si>
    <t>Grant
    Date</t>
  </si>
  <si>
    <t>Total Number of
    Restricted Stock:</t>
  </si>
  <si>
    <t>Vesting
    Schedule:</t>
  </si>
  <si>
    <t>Subject
    to the Terms and Conditions, the restrictions on the Restricted Stock shall expire and the Restricted Stock shall become non-forfeitable
    (referred to as “Vested Shares”) pursuant to the following schedule:</t>
  </si>
  <si>
    <t>On
    Grant Date:</t>
  </si>
  <si>
    <t>33,333
    shares of Restricted Stock</t>
  </si>
  <si>
    <t>On
    February 24, 2015:</t>
  </si>
  <si>
    <t>On
    February 24, 2016:</t>
  </si>
  <si>
    <t>33,334
    shares of Restricted Stock</t>
  </si>
  <si>
    <t>The
    Participant has no right to pro-rated vesting of the Restricted Stock if her service to the Corporation terminates before
    any applicable vesting date (regardless of the portion of the vesting period the Participant was in service to the Corporation).
    Any unvested portion of the Restricted Stock Award will be forfeited upon Participant’s termination of service to the
    Corporation.</t>
  </si>
  <si>
    <t>PARTICIPANT</t>
  </si>
  <si>
    <t>Signature</t>
  </si>
  <si>
    <t>Its
    President and Chief Executive Officer</t>
  </si>
  <si>
    <t>Address:</t>
  </si>
  <si>
    <t>Dated:</t>
  </si>
  <si>
    <t>Print
    Name</t>
  </si>
  <si>
    <t>June
    9, 2014</t>
  </si>
  <si>
    <t>Name:
    Daniel J. O’Connor</t>
  </si>
  <si>
    <t>Title:
    Chief Executive Officer</t>
  </si>
  <si>
    <t>/s
    / Sara M. Bonstein</t>
  </si>
  <si>
    <t>Name:
    Sara M. Bonstein</t>
  </si>
  <si>
    <t>Title:
    Chief Financial Officer</t>
  </si>
  <si>
    <t>/s/
    Sara M. Bonstein</t>
  </si>
  <si>
    <t>Chief Financial
    Officer</t>
  </si>
</sst>
</file>

<file path=xl/styles.xml><?xml version="1.0" encoding="utf-8"?>
<styleSheet xmlns="http://schemas.openxmlformats.org/spreadsheetml/2006/main">
  <numFmts count="8">
    <numFmt numFmtId="164" formatCode="General"/>
    <numFmt numFmtId="165" formatCode="#,##0"/>
    <numFmt numFmtId="166" formatCode="_(\$* #,##0_);_(\$* \(#,##0\);_(\$* \-_);_(@_)"/>
    <numFmt numFmtId="167" formatCode="\(#,##0_);[RED]\(#,##0\)"/>
    <numFmt numFmtId="168" formatCode="&quot;($&quot;#,##0_);[RED]&quot;($&quot;#,##0\)"/>
    <numFmt numFmtId="169" formatCode="&quot;($&quot;#,##0.00_);[RED]&quot;($&quot;#,##0.00\)"/>
    <numFmt numFmtId="170" formatCode="_(\$* #,##0.00_);_(\$* \(#,##0.00\);_(\$* \-??_);_(@_)"/>
    <numFmt numFmtId="171"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6" fontId="0" fillId="0" borderId="0" xfId="0" applyNumberForma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2" fillId="0" borderId="0" xfId="0" applyFont="1" applyBorder="1" applyAlignment="1">
      <alignment wrapText="1"/>
    </xf>
    <xf numFmtId="170" fontId="0" fillId="0" borderId="0" xfId="0" applyNumberFormat="1" applyBorder="1" applyAlignment="1">
      <alignment/>
    </xf>
    <xf numFmtId="171" fontId="0" fillId="0" borderId="0" xfId="0" applyNumberFormat="1" applyAlignment="1">
      <alignment/>
    </xf>
    <xf numFmtId="164" fontId="3" fillId="0" borderId="0" xfId="0" applyFont="1" applyAlignment="1">
      <alignment wrapText="1"/>
    </xf>
    <xf numFmtId="164" fontId="3" fillId="0" borderId="0" xfId="0" applyFont="1" applyBorder="1" applyAlignment="1">
      <alignment/>
    </xf>
    <xf numFmtId="164" fontId="3" fillId="0" borderId="0" xfId="0" applyFont="1" applyBorder="1" applyAlignment="1">
      <alignment wrapText="1"/>
    </xf>
    <xf numFmtId="165" fontId="0" fillId="0" borderId="0" xfId="0" applyNumberFormat="1" applyBorder="1" applyAlignment="1">
      <alignment/>
    </xf>
    <xf numFmtId="164" fontId="4"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36"/>
  <sheetViews>
    <sheetView tabSelected="1" workbookViewId="0" topLeftCell="A1">
      <selection activeCell="A1" sqref="A1"/>
    </sheetView>
  </sheetViews>
  <sheetFormatPr defaultColWidth="8.00390625" defaultRowHeight="15"/>
  <cols>
    <col min="1" max="1" width="12.7109375" style="0" customWidth="1"/>
    <col min="2" max="2" width="94.8515625" style="0" customWidth="1"/>
    <col min="3" max="3" width="8.7109375" style="0" customWidth="1"/>
    <col min="4" max="4" width="10.7109375" style="0" customWidth="1"/>
    <col min="5" max="16384" width="8.7109375" style="0" customWidth="1"/>
  </cols>
  <sheetData>
    <row r="2" spans="1:6" ht="15">
      <c r="A2" s="1" t="s">
        <v>0</v>
      </c>
      <c r="B2" s="1"/>
      <c r="C2" s="1"/>
      <c r="D2" s="1"/>
      <c r="E2" s="1"/>
      <c r="F2" s="1"/>
    </row>
    <row r="4" ht="15">
      <c r="D4" t="s">
        <v>1</v>
      </c>
    </row>
    <row r="6" spans="1:2" ht="15">
      <c r="A6" s="2" t="s">
        <v>2</v>
      </c>
      <c r="B6" s="2" t="s">
        <v>3</v>
      </c>
    </row>
    <row r="8" spans="1:4" ht="15">
      <c r="A8" s="3" t="s">
        <v>4</v>
      </c>
      <c r="B8" s="3" t="s">
        <v>5</v>
      </c>
      <c r="D8" t="s">
        <v>6</v>
      </c>
    </row>
    <row r="10" spans="2:4" ht="15">
      <c r="B10" s="3" t="s">
        <v>7</v>
      </c>
      <c r="D10" t="s">
        <v>6</v>
      </c>
    </row>
    <row r="12" spans="2:4" ht="15">
      <c r="B12" s="3" t="s">
        <v>8</v>
      </c>
      <c r="D12" t="s">
        <v>9</v>
      </c>
    </row>
    <row r="14" spans="2:4" ht="15">
      <c r="B14" s="3" t="s">
        <v>10</v>
      </c>
      <c r="D14" t="s">
        <v>11</v>
      </c>
    </row>
    <row r="16" spans="2:4" ht="15">
      <c r="B16" s="3" t="s">
        <v>12</v>
      </c>
      <c r="D16" t="s">
        <v>13</v>
      </c>
    </row>
    <row r="18" spans="1:4" ht="15">
      <c r="A18" s="3" t="s">
        <v>14</v>
      </c>
      <c r="B18" s="3" t="s">
        <v>15</v>
      </c>
      <c r="D18" s="4">
        <v>3</v>
      </c>
    </row>
    <row r="20" spans="1:4" ht="15">
      <c r="A20" s="3" t="s">
        <v>16</v>
      </c>
      <c r="B20" s="3" t="s">
        <v>17</v>
      </c>
      <c r="D20" s="4">
        <v>11</v>
      </c>
    </row>
    <row r="22" spans="1:4" ht="15">
      <c r="A22" s="3" t="s">
        <v>18</v>
      </c>
      <c r="B22" s="3" t="s">
        <v>19</v>
      </c>
      <c r="D22" s="4">
        <v>11</v>
      </c>
    </row>
    <row r="24" spans="1:4" ht="15">
      <c r="A24" s="2" t="s">
        <v>20</v>
      </c>
      <c r="B24" s="2" t="s">
        <v>21</v>
      </c>
      <c r="D24" s="4">
        <v>12</v>
      </c>
    </row>
    <row r="26" spans="1:4" ht="15">
      <c r="A26" s="3" t="s">
        <v>4</v>
      </c>
      <c r="B26" s="3" t="s">
        <v>22</v>
      </c>
      <c r="D26" s="4">
        <v>12</v>
      </c>
    </row>
    <row r="28" spans="1:4" ht="15">
      <c r="A28" s="3" t="s">
        <v>23</v>
      </c>
      <c r="B28" s="3" t="s">
        <v>24</v>
      </c>
      <c r="D28" s="4">
        <v>12</v>
      </c>
    </row>
    <row r="30" spans="1:4" ht="15">
      <c r="A30" s="3" t="s">
        <v>14</v>
      </c>
      <c r="B30" s="3" t="s">
        <v>25</v>
      </c>
      <c r="D30" s="4">
        <v>13</v>
      </c>
    </row>
    <row r="32" spans="1:4" ht="15">
      <c r="A32" s="3" t="s">
        <v>26</v>
      </c>
      <c r="B32" s="3" t="s">
        <v>27</v>
      </c>
      <c r="D32" s="4">
        <v>14</v>
      </c>
    </row>
    <row r="34" spans="1:4" ht="15">
      <c r="A34" s="3" t="s">
        <v>28</v>
      </c>
      <c r="B34" t="s">
        <v>29</v>
      </c>
      <c r="D34" s="4">
        <v>15</v>
      </c>
    </row>
    <row r="36" spans="1:4" ht="15">
      <c r="A36" s="5" t="s">
        <v>30</v>
      </c>
      <c r="B36" s="5"/>
      <c r="D36" s="4">
        <v>16</v>
      </c>
    </row>
  </sheetData>
  <sheetProtection selectLockedCells="1" selectUnlockedCells="1"/>
  <mergeCells count="2">
    <mergeCell ref="A2:F2"/>
    <mergeCell ref="A36:B3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154</v>
      </c>
      <c r="B2" s="1"/>
      <c r="C2" s="1"/>
      <c r="D2" s="1"/>
      <c r="E2" s="1"/>
      <c r="F2" s="1"/>
    </row>
    <row r="4" spans="3:8" ht="39.75" customHeight="1">
      <c r="C4" s="6" t="s">
        <v>155</v>
      </c>
      <c r="D4" s="6"/>
      <c r="G4" s="6" t="s">
        <v>156</v>
      </c>
      <c r="H4" s="6"/>
    </row>
    <row r="5" spans="1:8" ht="15">
      <c r="A5" t="s">
        <v>157</v>
      </c>
      <c r="C5" s="7">
        <v>601181</v>
      </c>
      <c r="D5" s="7"/>
      <c r="G5" s="7">
        <v>508979</v>
      </c>
      <c r="H5" s="7"/>
    </row>
    <row r="6" spans="1:8" ht="15">
      <c r="A6" t="s">
        <v>158</v>
      </c>
      <c r="D6" s="4">
        <v>260193</v>
      </c>
      <c r="H6" s="4">
        <v>243269</v>
      </c>
    </row>
    <row r="7" spans="1:8" ht="15">
      <c r="A7" t="s">
        <v>159</v>
      </c>
      <c r="D7" s="4">
        <v>162325</v>
      </c>
      <c r="H7" t="s">
        <v>52</v>
      </c>
    </row>
    <row r="8" spans="1:8" ht="15">
      <c r="A8" t="s">
        <v>160</v>
      </c>
      <c r="D8" s="4">
        <v>2000</v>
      </c>
      <c r="H8" s="4">
        <v>2000</v>
      </c>
    </row>
    <row r="9" spans="1:8" ht="15">
      <c r="A9" t="s">
        <v>161</v>
      </c>
      <c r="D9" s="4">
        <v>315136</v>
      </c>
      <c r="H9" s="4">
        <v>15000</v>
      </c>
    </row>
    <row r="10" spans="1:8" ht="15">
      <c r="A10" t="s">
        <v>162</v>
      </c>
      <c r="D10" s="4">
        <v>11213</v>
      </c>
      <c r="H10" t="s">
        <v>52</v>
      </c>
    </row>
    <row r="11" spans="1:8" ht="15">
      <c r="A11" t="s">
        <v>163</v>
      </c>
      <c r="D11" s="4">
        <v>100012</v>
      </c>
      <c r="H11" s="4">
        <v>100012</v>
      </c>
    </row>
    <row r="12" spans="3:8" ht="15">
      <c r="C12" s="7">
        <v>1452060</v>
      </c>
      <c r="D12" s="7"/>
      <c r="G12" s="7">
        <v>869260</v>
      </c>
      <c r="H12" s="7"/>
    </row>
  </sheetData>
  <sheetProtection selectLockedCells="1" selectUnlockedCells="1"/>
  <mergeCells count="7">
    <mergeCell ref="A2:F2"/>
    <mergeCell ref="C4:D4"/>
    <mergeCell ref="G4:H4"/>
    <mergeCell ref="C5:D5"/>
    <mergeCell ref="G5:H5"/>
    <mergeCell ref="C12:D12"/>
    <mergeCell ref="G12:H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6.7109375" style="0" customWidth="1"/>
    <col min="9" max="16384" width="8.7109375" style="0" customWidth="1"/>
  </cols>
  <sheetData>
    <row r="2" spans="1:6" ht="15">
      <c r="A2" s="1" t="s">
        <v>164</v>
      </c>
      <c r="B2" s="1"/>
      <c r="C2" s="1"/>
      <c r="D2" s="1"/>
      <c r="E2" s="1"/>
      <c r="F2" s="1"/>
    </row>
    <row r="4" spans="3:8" ht="15">
      <c r="C4" s="5" t="s">
        <v>165</v>
      </c>
      <c r="D4" s="5"/>
      <c r="H4" t="s">
        <v>166</v>
      </c>
    </row>
    <row r="5" spans="3:8" ht="15">
      <c r="C5" s="5" t="s">
        <v>131</v>
      </c>
      <c r="D5" s="5"/>
      <c r="G5" s="5" t="s">
        <v>167</v>
      </c>
      <c r="H5" s="5"/>
    </row>
    <row r="6" spans="1:8" ht="15">
      <c r="A6" s="3" t="s">
        <v>168</v>
      </c>
      <c r="D6" s="4">
        <v>4265262</v>
      </c>
      <c r="G6" s="12">
        <v>6.71</v>
      </c>
      <c r="H6" s="12"/>
    </row>
    <row r="7" spans="1:8" ht="15">
      <c r="A7" t="s">
        <v>169</v>
      </c>
      <c r="D7" s="4">
        <v>288567</v>
      </c>
      <c r="G7" s="12">
        <v>5.49</v>
      </c>
      <c r="H7" s="12"/>
    </row>
    <row r="8" spans="1:8" ht="15">
      <c r="A8" t="s">
        <v>170</v>
      </c>
      <c r="D8" s="8">
        <v>-250</v>
      </c>
      <c r="G8" s="12">
        <v>5</v>
      </c>
      <c r="H8" s="12"/>
    </row>
    <row r="9" spans="1:8" ht="15">
      <c r="A9" t="s">
        <v>171</v>
      </c>
      <c r="D9" s="8">
        <v>-12125</v>
      </c>
      <c r="G9" s="12">
        <v>21.25</v>
      </c>
      <c r="H9" s="12"/>
    </row>
    <row r="10" spans="1:8" ht="15">
      <c r="A10" s="3" t="s">
        <v>172</v>
      </c>
      <c r="D10" s="4">
        <v>4541454</v>
      </c>
      <c r="G10" s="12">
        <v>6.6</v>
      </c>
      <c r="H10" s="12"/>
    </row>
  </sheetData>
  <sheetProtection selectLockedCells="1" selectUnlockedCells="1"/>
  <mergeCells count="9">
    <mergeCell ref="A2:F2"/>
    <mergeCell ref="C4:D4"/>
    <mergeCell ref="C5:D5"/>
    <mergeCell ref="G5:H5"/>
    <mergeCell ref="G6:H6"/>
    <mergeCell ref="G7:H7"/>
    <mergeCell ref="G8:H8"/>
    <mergeCell ref="G9:H9"/>
    <mergeCell ref="G10:H10"/>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3.7109375" style="0" customWidth="1"/>
    <col min="5" max="7" width="8.7109375" style="0" customWidth="1"/>
    <col min="8" max="8" width="53.7109375" style="0" customWidth="1"/>
    <col min="9" max="16384" width="8.7109375" style="0" customWidth="1"/>
  </cols>
  <sheetData>
    <row r="2" spans="3:8" ht="15">
      <c r="C2" s="5" t="s">
        <v>173</v>
      </c>
      <c r="D2" s="5"/>
      <c r="G2" s="5" t="s">
        <v>174</v>
      </c>
      <c r="H2" s="5"/>
    </row>
    <row r="3" spans="3:8" ht="15">
      <c r="C3" s="5"/>
      <c r="D3" s="5"/>
      <c r="G3" s="5"/>
      <c r="H3" s="5"/>
    </row>
    <row r="4" spans="1:8" ht="15">
      <c r="A4" t="s">
        <v>175</v>
      </c>
      <c r="C4" s="5" t="s">
        <v>176</v>
      </c>
      <c r="D4" s="5"/>
      <c r="G4" s="5" t="s">
        <v>176</v>
      </c>
      <c r="H4" s="5"/>
    </row>
    <row r="6" spans="1:8" ht="15">
      <c r="A6" t="s">
        <v>177</v>
      </c>
      <c r="C6" s="12">
        <v>2.72</v>
      </c>
      <c r="D6" s="12"/>
      <c r="G6" s="12">
        <v>3.74</v>
      </c>
      <c r="H6" s="12"/>
    </row>
    <row r="8" spans="1:8" ht="15">
      <c r="A8" t="s">
        <v>178</v>
      </c>
      <c r="D8" s="3" t="s">
        <v>179</v>
      </c>
      <c r="H8" s="3" t="s">
        <v>180</v>
      </c>
    </row>
    <row r="10" spans="1:8" ht="15">
      <c r="A10" t="s">
        <v>181</v>
      </c>
      <c r="D10" t="s">
        <v>182</v>
      </c>
      <c r="H10" t="s">
        <v>183</v>
      </c>
    </row>
    <row r="12" spans="1:8" ht="15">
      <c r="A12" t="s">
        <v>184</v>
      </c>
      <c r="D12" t="s">
        <v>185</v>
      </c>
      <c r="H12" t="s">
        <v>186</v>
      </c>
    </row>
  </sheetData>
  <sheetProtection selectLockedCells="1" selectUnlockedCells="1"/>
  <mergeCells count="8">
    <mergeCell ref="C2:D2"/>
    <mergeCell ref="G2:H2"/>
    <mergeCell ref="C3:D3"/>
    <mergeCell ref="G3:H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6.7109375" style="0" customWidth="1"/>
    <col min="9" max="16384" width="8.7109375" style="0" customWidth="1"/>
  </cols>
  <sheetData>
    <row r="2" spans="1:6" ht="15">
      <c r="A2" s="1" t="s">
        <v>187</v>
      </c>
      <c r="B2" s="1"/>
      <c r="C2" s="1"/>
      <c r="D2" s="1"/>
      <c r="E2" s="1"/>
      <c r="F2" s="1"/>
    </row>
    <row r="4" spans="3:8" ht="15">
      <c r="C4" s="5" t="s">
        <v>165</v>
      </c>
      <c r="D4" s="5"/>
      <c r="H4" t="s">
        <v>166</v>
      </c>
    </row>
    <row r="5" spans="3:8" ht="15">
      <c r="C5" s="5" t="s">
        <v>188</v>
      </c>
      <c r="D5" s="5"/>
      <c r="G5" s="5" t="s">
        <v>167</v>
      </c>
      <c r="H5" s="5"/>
    </row>
    <row r="6" spans="1:8" ht="15">
      <c r="A6" t="s">
        <v>189</v>
      </c>
      <c r="D6" s="4">
        <v>467923</v>
      </c>
      <c r="G6" s="12">
        <v>15.86</v>
      </c>
      <c r="H6" s="12"/>
    </row>
    <row r="7" spans="1:8" ht="15">
      <c r="A7" t="s">
        <v>190</v>
      </c>
      <c r="D7" s="4">
        <v>36000</v>
      </c>
      <c r="G7" s="12">
        <v>4.02</v>
      </c>
      <c r="H7" s="12"/>
    </row>
    <row r="8" spans="1:8" ht="15">
      <c r="A8" t="s">
        <v>170</v>
      </c>
      <c r="D8" t="s">
        <v>52</v>
      </c>
      <c r="G8" s="5" t="s">
        <v>69</v>
      </c>
      <c r="H8" s="5"/>
    </row>
    <row r="9" spans="1:8" ht="15">
      <c r="A9" t="s">
        <v>171</v>
      </c>
      <c r="D9" s="8">
        <v>-12000</v>
      </c>
      <c r="G9" s="12">
        <v>13.63</v>
      </c>
      <c r="H9" s="12"/>
    </row>
    <row r="10" spans="1:8" ht="15">
      <c r="A10" t="s">
        <v>191</v>
      </c>
      <c r="D10" s="4">
        <v>491923</v>
      </c>
      <c r="G10" s="12">
        <v>14.91</v>
      </c>
      <c r="H10" s="12"/>
    </row>
    <row r="11" spans="1:8" ht="15">
      <c r="A11" s="3" t="s">
        <v>192</v>
      </c>
      <c r="D11" s="4">
        <v>396737</v>
      </c>
      <c r="G11" s="12">
        <v>15.86</v>
      </c>
      <c r="H11" s="12"/>
    </row>
  </sheetData>
  <sheetProtection selectLockedCells="1" selectUnlockedCells="1"/>
  <mergeCells count="10">
    <mergeCell ref="A2:F2"/>
    <mergeCell ref="C4:D4"/>
    <mergeCell ref="C5:D5"/>
    <mergeCell ref="G5:H5"/>
    <mergeCell ref="G6:H6"/>
    <mergeCell ref="G7:H7"/>
    <mergeCell ref="G8:H8"/>
    <mergeCell ref="G9:H9"/>
    <mergeCell ref="G10:H10"/>
    <mergeCell ref="G11:H11"/>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193</v>
      </c>
      <c r="B2" s="1"/>
      <c r="C2" s="1"/>
      <c r="D2" s="1"/>
      <c r="E2" s="1"/>
      <c r="F2" s="1"/>
    </row>
    <row r="4" spans="3:8" ht="15">
      <c r="C4" s="5" t="s">
        <v>194</v>
      </c>
      <c r="D4" s="5"/>
      <c r="G4" s="5" t="s">
        <v>194</v>
      </c>
      <c r="H4" s="5"/>
    </row>
    <row r="5" spans="1:8" ht="15">
      <c r="A5" t="s">
        <v>195</v>
      </c>
      <c r="C5" s="5" t="s">
        <v>196</v>
      </c>
      <c r="D5" s="5"/>
      <c r="G5" s="5" t="s">
        <v>197</v>
      </c>
      <c r="H5" s="5"/>
    </row>
    <row r="6" spans="1:8" ht="15">
      <c r="A6" t="s">
        <v>198</v>
      </c>
      <c r="D6" s="13">
        <v>75</v>
      </c>
      <c r="H6" s="13">
        <v>25</v>
      </c>
    </row>
    <row r="7" spans="1:8" ht="15">
      <c r="A7" t="s">
        <v>199</v>
      </c>
      <c r="D7" s="13">
        <v>92.5</v>
      </c>
      <c r="H7" s="13">
        <v>7.5</v>
      </c>
    </row>
    <row r="8" spans="1:8" ht="15">
      <c r="A8" t="s">
        <v>200</v>
      </c>
      <c r="D8" s="13">
        <v>92.5</v>
      </c>
      <c r="H8" s="13">
        <v>7.5</v>
      </c>
    </row>
    <row r="9" spans="1:8" ht="15">
      <c r="A9" t="s">
        <v>201</v>
      </c>
      <c r="D9" s="13">
        <v>91.5</v>
      </c>
      <c r="H9" s="13">
        <v>8.5</v>
      </c>
    </row>
    <row r="10" spans="1:8" ht="15">
      <c r="A10" t="s">
        <v>202</v>
      </c>
      <c r="D10" s="13">
        <v>95</v>
      </c>
      <c r="H10" s="13">
        <v>5</v>
      </c>
    </row>
  </sheetData>
  <sheetProtection selectLockedCells="1" selectUnlockedCells="1"/>
  <mergeCells count="5">
    <mergeCell ref="A2:F2"/>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7.7109375" style="0" customWidth="1"/>
    <col min="5" max="7" width="8.7109375" style="0" customWidth="1"/>
    <col min="8" max="8" width="7.7109375" style="0" customWidth="1"/>
    <col min="9" max="9" width="10.7109375" style="0" customWidth="1"/>
    <col min="10" max="16384" width="8.7109375" style="0" customWidth="1"/>
  </cols>
  <sheetData>
    <row r="2" spans="1:16" ht="15">
      <c r="A2" s="3" t="s">
        <v>203</v>
      </c>
      <c r="D2" t="s">
        <v>204</v>
      </c>
      <c r="H2" t="s">
        <v>205</v>
      </c>
      <c r="K2" s="5" t="s">
        <v>206</v>
      </c>
      <c r="L2" s="5"/>
      <c r="O2" s="5" t="s">
        <v>135</v>
      </c>
      <c r="P2" s="5"/>
    </row>
    <row r="4" spans="1:13" ht="15">
      <c r="A4" s="3" t="s">
        <v>207</v>
      </c>
      <c r="C4" s="5" t="s">
        <v>69</v>
      </c>
      <c r="D4" s="5"/>
      <c r="G4" s="5" t="s">
        <v>208</v>
      </c>
      <c r="H4" s="5"/>
      <c r="I4" s="4">
        <v>245374</v>
      </c>
      <c r="L4" s="7">
        <v>245374</v>
      </c>
      <c r="M4" s="7"/>
    </row>
    <row r="6" spans="1:16" ht="15">
      <c r="A6" t="s">
        <v>33</v>
      </c>
      <c r="C6" s="5" t="s">
        <v>204</v>
      </c>
      <c r="D6" s="5"/>
      <c r="H6" t="s">
        <v>205</v>
      </c>
      <c r="K6" s="5" t="s">
        <v>206</v>
      </c>
      <c r="L6" s="5"/>
      <c r="O6" s="5" t="s">
        <v>135</v>
      </c>
      <c r="P6" s="5"/>
    </row>
    <row r="8" spans="1:13" ht="15">
      <c r="A8" s="3" t="s">
        <v>209</v>
      </c>
      <c r="C8" s="5" t="s">
        <v>69</v>
      </c>
      <c r="D8" s="5"/>
      <c r="G8" s="5" t="s">
        <v>208</v>
      </c>
      <c r="H8" s="5"/>
      <c r="I8" s="4">
        <v>646734</v>
      </c>
      <c r="L8" s="7">
        <v>646734</v>
      </c>
      <c r="M8" s="7"/>
    </row>
  </sheetData>
  <sheetProtection selectLockedCells="1" selectUnlockedCells="1"/>
  <mergeCells count="11">
    <mergeCell ref="K2:L2"/>
    <mergeCell ref="O2:P2"/>
    <mergeCell ref="C4:D4"/>
    <mergeCell ref="G4:H4"/>
    <mergeCell ref="L4:M4"/>
    <mergeCell ref="C6:D6"/>
    <mergeCell ref="K6:L6"/>
    <mergeCell ref="O6:P6"/>
    <mergeCell ref="C8:D8"/>
    <mergeCell ref="G8:H8"/>
    <mergeCell ref="L8:M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 r="A2" s="1" t="s">
        <v>210</v>
      </c>
      <c r="B2" s="1"/>
      <c r="C2" s="1"/>
      <c r="D2" s="1"/>
      <c r="E2" s="1"/>
      <c r="F2" s="1"/>
    </row>
    <row r="4" spans="3:4" ht="39.75" customHeight="1">
      <c r="C4" s="6" t="s">
        <v>137</v>
      </c>
      <c r="D4" s="6"/>
    </row>
    <row r="5" spans="1:4" ht="15">
      <c r="A5" s="3" t="s">
        <v>211</v>
      </c>
      <c r="C5" s="7">
        <v>646734</v>
      </c>
      <c r="D5" s="7"/>
    </row>
    <row r="6" spans="1:4" ht="15">
      <c r="A6" s="3" t="s">
        <v>212</v>
      </c>
      <c r="D6" s="4">
        <v>4437</v>
      </c>
    </row>
    <row r="7" spans="1:4" ht="15">
      <c r="A7" s="3" t="s">
        <v>213</v>
      </c>
      <c r="D7" s="8">
        <v>-405797</v>
      </c>
    </row>
    <row r="8" spans="1:4" ht="15">
      <c r="A8" t="s">
        <v>214</v>
      </c>
      <c r="C8" s="7">
        <v>245374</v>
      </c>
      <c r="D8" s="7"/>
    </row>
  </sheetData>
  <sheetProtection selectLockedCells="1" selectUnlockedCells="1"/>
  <mergeCells count="4">
    <mergeCell ref="A2:F2"/>
    <mergeCell ref="C4:D4"/>
    <mergeCell ref="C5:D5"/>
    <mergeCell ref="C8:D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147</v>
      </c>
      <c r="B2" s="1"/>
      <c r="C2" s="1"/>
      <c r="D2" s="1"/>
      <c r="E2" s="1"/>
      <c r="F2" s="1"/>
    </row>
    <row r="4" spans="1:8" ht="39.75" customHeight="1">
      <c r="A4" t="s">
        <v>195</v>
      </c>
      <c r="C4" s="6" t="s">
        <v>215</v>
      </c>
      <c r="D4" s="6"/>
      <c r="G4" s="6" t="s">
        <v>216</v>
      </c>
      <c r="H4" s="6"/>
    </row>
    <row r="5" spans="1:8" ht="15">
      <c r="A5" t="s">
        <v>198</v>
      </c>
      <c r="D5" s="13">
        <v>75</v>
      </c>
      <c r="H5" s="13">
        <v>25</v>
      </c>
    </row>
    <row r="6" spans="1:8" ht="15">
      <c r="A6" t="s">
        <v>217</v>
      </c>
      <c r="D6" s="13">
        <v>92.5</v>
      </c>
      <c r="H6" s="13">
        <v>7.5</v>
      </c>
    </row>
    <row r="7" spans="1:8" ht="15">
      <c r="A7" t="s">
        <v>218</v>
      </c>
      <c r="D7" s="13">
        <v>92.5</v>
      </c>
      <c r="H7" s="13">
        <v>7.5</v>
      </c>
    </row>
    <row r="8" spans="1:8" ht="15">
      <c r="A8" t="s">
        <v>201</v>
      </c>
      <c r="D8" s="13">
        <v>91.5</v>
      </c>
      <c r="H8" s="13">
        <v>8.5</v>
      </c>
    </row>
    <row r="9" spans="1:8" ht="15">
      <c r="A9" t="s">
        <v>202</v>
      </c>
      <c r="D9" s="13">
        <v>95</v>
      </c>
      <c r="H9" s="13">
        <v>5</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A37"/>
  <sheetViews>
    <sheetView workbookViewId="0" topLeftCell="A1">
      <selection activeCell="A1" sqref="A1"/>
    </sheetView>
  </sheetViews>
  <sheetFormatPr defaultColWidth="8.00390625" defaultRowHeight="15"/>
  <cols>
    <col min="1" max="1" width="70.7109375" style="0" customWidth="1"/>
    <col min="2" max="16384" width="8.7109375" style="0" customWidth="1"/>
  </cols>
  <sheetData>
    <row r="2" ht="15">
      <c r="A2" s="3" t="s">
        <v>219</v>
      </c>
    </row>
    <row r="4" ht="15">
      <c r="A4" s="3" t="s">
        <v>220</v>
      </c>
    </row>
    <row r="5" ht="15">
      <c r="A5" s="3" t="s">
        <v>221</v>
      </c>
    </row>
    <row r="6" ht="15">
      <c r="A6" s="3" t="s">
        <v>222</v>
      </c>
    </row>
    <row r="7" ht="15">
      <c r="A7" s="3" t="s">
        <v>223</v>
      </c>
    </row>
    <row r="8" ht="15">
      <c r="A8" s="3" t="s">
        <v>224</v>
      </c>
    </row>
    <row r="9" ht="15">
      <c r="A9" s="3" t="s">
        <v>225</v>
      </c>
    </row>
    <row r="11" ht="15">
      <c r="A11" s="3" t="s">
        <v>226</v>
      </c>
    </row>
    <row r="13" ht="15">
      <c r="A13" s="3" t="s">
        <v>227</v>
      </c>
    </row>
    <row r="14" ht="15">
      <c r="A14" s="3" t="s">
        <v>228</v>
      </c>
    </row>
    <row r="15" ht="15">
      <c r="A15" s="3" t="s">
        <v>229</v>
      </c>
    </row>
    <row r="16" ht="15">
      <c r="A16" s="3" t="s">
        <v>230</v>
      </c>
    </row>
    <row r="17" ht="15">
      <c r="A17" s="3" t="s">
        <v>231</v>
      </c>
    </row>
    <row r="18" ht="15">
      <c r="A18" s="3" t="s">
        <v>232</v>
      </c>
    </row>
    <row r="19" ht="15">
      <c r="A19" s="3" t="s">
        <v>233</v>
      </c>
    </row>
    <row r="21" ht="15">
      <c r="A21" s="3" t="s">
        <v>234</v>
      </c>
    </row>
    <row r="23" ht="15">
      <c r="A23" s="3" t="s">
        <v>235</v>
      </c>
    </row>
    <row r="24" ht="15">
      <c r="A24" s="3" t="s">
        <v>236</v>
      </c>
    </row>
    <row r="25" ht="15">
      <c r="A25" s="3" t="s">
        <v>237</v>
      </c>
    </row>
    <row r="26" ht="15">
      <c r="A26" s="3" t="s">
        <v>238</v>
      </c>
    </row>
    <row r="27" ht="15">
      <c r="A27" s="3" t="s">
        <v>239</v>
      </c>
    </row>
    <row r="28" ht="15">
      <c r="A28" s="3" t="s">
        <v>240</v>
      </c>
    </row>
    <row r="30" ht="15">
      <c r="A30" s="3" t="s">
        <v>241</v>
      </c>
    </row>
    <row r="32" ht="15">
      <c r="A32" s="3" t="s">
        <v>242</v>
      </c>
    </row>
    <row r="33" ht="15">
      <c r="A33" s="3" t="s">
        <v>243</v>
      </c>
    </row>
    <row r="34" ht="15">
      <c r="A34" s="3" t="s">
        <v>244</v>
      </c>
    </row>
    <row r="35" ht="15">
      <c r="A35" s="3" t="s">
        <v>245</v>
      </c>
    </row>
    <row r="36" ht="15">
      <c r="A36" s="3" t="s">
        <v>246</v>
      </c>
    </row>
    <row r="37" ht="15">
      <c r="A37" s="3" t="s">
        <v>247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B2:E5"/>
  <sheetViews>
    <sheetView workbookViewId="0" topLeftCell="A1">
      <selection activeCell="A1" sqref="A1"/>
    </sheetView>
  </sheetViews>
  <sheetFormatPr defaultColWidth="8.00390625" defaultRowHeight="15"/>
  <cols>
    <col min="1" max="1" width="8.7109375" style="0" customWidth="1"/>
    <col min="2" max="2" width="6.7109375" style="0" customWidth="1"/>
    <col min="3" max="4" width="1.7109375" style="0" customWidth="1"/>
    <col min="5" max="5" width="75.8515625" style="0" customWidth="1"/>
    <col min="6" max="16384" width="8.7109375" style="0" customWidth="1"/>
  </cols>
  <sheetData>
    <row r="2" spans="2:5" ht="15">
      <c r="B2" t="s">
        <v>248</v>
      </c>
      <c r="C2" t="s">
        <v>249</v>
      </c>
      <c r="D2" t="e">
        <f aca="true" t="shared" si="0" ref="D2:D5">#N/A</f>
        <v>#N/A</v>
      </c>
      <c r="E2" t="s">
        <v>250</v>
      </c>
    </row>
    <row r="3" spans="3:5" ht="15">
      <c r="C3" t="s">
        <v>251</v>
      </c>
      <c r="D3" t="e">
        <f t="shared" si="0"/>
        <v>#N/A</v>
      </c>
      <c r="E3" s="3" t="s">
        <v>252</v>
      </c>
    </row>
    <row r="4" spans="3:5" ht="15">
      <c r="C4" t="s">
        <v>253</v>
      </c>
      <c r="D4" t="e">
        <f t="shared" si="0"/>
        <v>#N/A</v>
      </c>
      <c r="E4" t="s">
        <v>254</v>
      </c>
    </row>
    <row r="5" spans="3:5" ht="15">
      <c r="C5" t="s">
        <v>255</v>
      </c>
      <c r="D5" t="e">
        <f t="shared" si="0"/>
        <v>#N/A</v>
      </c>
      <c r="E5"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v>
      </c>
      <c r="B2" s="1"/>
      <c r="C2" s="1"/>
      <c r="D2" s="1"/>
      <c r="E2" s="1"/>
      <c r="F2" s="1"/>
    </row>
    <row r="4" spans="3:8" ht="39.75" customHeight="1">
      <c r="C4" s="6" t="s">
        <v>32</v>
      </c>
      <c r="D4" s="6"/>
      <c r="G4" s="5" t="s">
        <v>33</v>
      </c>
      <c r="H4" s="5"/>
    </row>
    <row r="5" ht="15">
      <c r="A5" t="s">
        <v>34</v>
      </c>
    </row>
    <row r="6" ht="15">
      <c r="A6" t="s">
        <v>35</v>
      </c>
    </row>
    <row r="7" spans="1:8" ht="15">
      <c r="A7" t="s">
        <v>36</v>
      </c>
      <c r="C7" s="7">
        <v>27574332</v>
      </c>
      <c r="D7" s="7"/>
      <c r="G7" s="7">
        <v>20552062</v>
      </c>
      <c r="H7" s="7"/>
    </row>
    <row r="8" spans="1:8" ht="15">
      <c r="A8" t="s">
        <v>37</v>
      </c>
      <c r="D8" s="4">
        <v>260197</v>
      </c>
      <c r="H8" s="4">
        <v>31255</v>
      </c>
    </row>
    <row r="9" spans="1:8" ht="15">
      <c r="A9" s="3" t="s">
        <v>38</v>
      </c>
      <c r="D9" s="4">
        <v>58182</v>
      </c>
      <c r="H9" s="4">
        <v>8182</v>
      </c>
    </row>
    <row r="10" spans="1:8" ht="15">
      <c r="A10" s="3" t="s">
        <v>39</v>
      </c>
      <c r="D10" s="4">
        <v>153016</v>
      </c>
      <c r="H10" s="4">
        <v>218007</v>
      </c>
    </row>
    <row r="11" spans="1:8" ht="15">
      <c r="A11" s="2" t="s">
        <v>40</v>
      </c>
      <c r="D11" s="4">
        <v>28045727</v>
      </c>
      <c r="H11" s="4">
        <v>20809506</v>
      </c>
    </row>
    <row r="13" spans="1:8" ht="15">
      <c r="A13" s="3" t="s">
        <v>41</v>
      </c>
      <c r="D13" s="4">
        <v>62477</v>
      </c>
      <c r="H13" s="4">
        <v>129041</v>
      </c>
    </row>
    <row r="14" spans="1:8" ht="15">
      <c r="A14" s="3" t="s">
        <v>42</v>
      </c>
      <c r="D14" s="4">
        <v>91174</v>
      </c>
      <c r="H14" s="4">
        <v>80385</v>
      </c>
    </row>
    <row r="15" spans="1:8" ht="15">
      <c r="A15" s="3" t="s">
        <v>43</v>
      </c>
      <c r="D15" s="4">
        <v>2629595</v>
      </c>
      <c r="H15" s="4">
        <v>2528551</v>
      </c>
    </row>
    <row r="16" spans="1:8" ht="15">
      <c r="A16" t="s">
        <v>44</v>
      </c>
      <c r="D16" s="4">
        <v>38438</v>
      </c>
      <c r="H16" s="4">
        <v>38438</v>
      </c>
    </row>
    <row r="18" spans="1:8" ht="15">
      <c r="A18" s="2" t="s">
        <v>45</v>
      </c>
      <c r="C18" s="7">
        <v>30867411</v>
      </c>
      <c r="D18" s="7"/>
      <c r="G18" s="7">
        <v>23585921</v>
      </c>
      <c r="H18" s="7"/>
    </row>
    <row r="20" ht="15">
      <c r="A20" s="3" t="s">
        <v>46</v>
      </c>
    </row>
    <row r="21" ht="15">
      <c r="A21" t="s">
        <v>47</v>
      </c>
    </row>
    <row r="22" spans="1:8" ht="15">
      <c r="A22" t="s">
        <v>48</v>
      </c>
      <c r="C22" s="7">
        <v>1607233</v>
      </c>
      <c r="D22" s="7"/>
      <c r="G22" s="7">
        <v>3841771</v>
      </c>
      <c r="H22" s="7"/>
    </row>
    <row r="23" spans="1:8" ht="15">
      <c r="A23" t="s">
        <v>49</v>
      </c>
      <c r="D23" s="4">
        <v>1452060</v>
      </c>
      <c r="H23" s="4">
        <v>869260</v>
      </c>
    </row>
    <row r="24" spans="1:8" ht="15">
      <c r="A24" s="3" t="s">
        <v>50</v>
      </c>
      <c r="D24" s="4">
        <v>62882</v>
      </c>
      <c r="H24" s="4">
        <v>62882</v>
      </c>
    </row>
    <row r="25" spans="1:8" ht="15">
      <c r="A25" s="3" t="s">
        <v>51</v>
      </c>
      <c r="D25" t="s">
        <v>52</v>
      </c>
      <c r="H25" s="4">
        <v>163132</v>
      </c>
    </row>
    <row r="26" spans="1:8" ht="15">
      <c r="A26" s="2" t="s">
        <v>53</v>
      </c>
      <c r="D26" s="4">
        <v>3122175</v>
      </c>
      <c r="H26" s="4">
        <v>4937045</v>
      </c>
    </row>
    <row r="28" spans="1:8" ht="15">
      <c r="A28" s="3" t="s">
        <v>54</v>
      </c>
      <c r="D28" s="4">
        <v>245374</v>
      </c>
      <c r="H28" s="4">
        <v>646734</v>
      </c>
    </row>
    <row r="29" spans="1:8" ht="15">
      <c r="A29" s="2" t="s">
        <v>55</v>
      </c>
      <c r="D29" s="4">
        <v>3367549</v>
      </c>
      <c r="H29" s="4">
        <v>5583779</v>
      </c>
    </row>
    <row r="31" ht="15">
      <c r="A31" t="s">
        <v>56</v>
      </c>
    </row>
    <row r="32" ht="15">
      <c r="A32" s="3" t="s">
        <v>57</v>
      </c>
    </row>
    <row r="33" spans="1:8" ht="15">
      <c r="A33" s="3" t="s">
        <v>58</v>
      </c>
      <c r="D33" s="4">
        <v>19103</v>
      </c>
      <c r="H33" s="4">
        <v>13720</v>
      </c>
    </row>
    <row r="34" spans="1:8" ht="15">
      <c r="A34" t="s">
        <v>59</v>
      </c>
      <c r="D34" s="4">
        <v>105448591</v>
      </c>
      <c r="H34" s="4">
        <v>88454245</v>
      </c>
    </row>
    <row r="35" spans="1:8" ht="15">
      <c r="A35" t="s">
        <v>60</v>
      </c>
      <c r="D35" s="8">
        <v>-77967832</v>
      </c>
      <c r="H35" s="8">
        <v>-70465823</v>
      </c>
    </row>
    <row r="36" spans="1:8" ht="15">
      <c r="A36" s="2" t="s">
        <v>61</v>
      </c>
      <c r="D36" s="4">
        <v>27499862</v>
      </c>
      <c r="H36" s="4">
        <v>18002142</v>
      </c>
    </row>
    <row r="37" spans="1:8" ht="15">
      <c r="A37" s="2" t="s">
        <v>62</v>
      </c>
      <c r="C37" s="7">
        <v>30867411</v>
      </c>
      <c r="D37" s="7"/>
      <c r="G37" s="7">
        <v>23585921</v>
      </c>
      <c r="H37" s="7"/>
    </row>
  </sheetData>
  <sheetProtection selectLockedCells="1" selectUnlockedCells="1"/>
  <mergeCells count="11">
    <mergeCell ref="A2:F2"/>
    <mergeCell ref="C4:D4"/>
    <mergeCell ref="G4:H4"/>
    <mergeCell ref="C7:D7"/>
    <mergeCell ref="G7:H7"/>
    <mergeCell ref="C18:D18"/>
    <mergeCell ref="G18:H18"/>
    <mergeCell ref="C22:D22"/>
    <mergeCell ref="G22:H22"/>
    <mergeCell ref="C37:D37"/>
    <mergeCell ref="G37:H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ustomHeight="1">
      <c r="A2" s="11" t="s">
        <v>257</v>
      </c>
      <c r="B2" s="11"/>
      <c r="C2" s="11"/>
      <c r="D2" s="11"/>
      <c r="E2" s="11"/>
      <c r="F2" s="11"/>
    </row>
    <row r="4" spans="1:2" ht="15" customHeight="1">
      <c r="A4" s="6" t="s">
        <v>258</v>
      </c>
      <c r="B4" s="6"/>
    </row>
    <row r="6" ht="15">
      <c r="A6" t="s">
        <v>259</v>
      </c>
    </row>
    <row r="7" ht="15">
      <c r="A7" t="s">
        <v>260</v>
      </c>
    </row>
    <row r="8" ht="15">
      <c r="A8" t="s">
        <v>261</v>
      </c>
    </row>
  </sheetData>
  <sheetProtection selectLockedCells="1" selectUnlockedCells="1"/>
  <mergeCells count="2">
    <mergeCell ref="A2:F2"/>
    <mergeCell ref="A4:B4"/>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B2:E5"/>
  <sheetViews>
    <sheetView workbookViewId="0" topLeftCell="A1">
      <selection activeCell="A1" sqref="A1"/>
    </sheetView>
  </sheetViews>
  <sheetFormatPr defaultColWidth="8.00390625" defaultRowHeight="15"/>
  <cols>
    <col min="1" max="1" width="8.7109375" style="0" customWidth="1"/>
    <col min="2" max="2" width="6.7109375" style="0" customWidth="1"/>
    <col min="3" max="4" width="1.7109375" style="0" customWidth="1"/>
    <col min="5" max="5" width="75.8515625" style="0" customWidth="1"/>
    <col min="6" max="16384" width="8.7109375" style="0" customWidth="1"/>
  </cols>
  <sheetData>
    <row r="2" spans="2:5" ht="15">
      <c r="B2" t="s">
        <v>248</v>
      </c>
      <c r="C2" t="s">
        <v>249</v>
      </c>
      <c r="D2" t="e">
        <f aca="true" t="shared" si="0" ref="D2:D5">#N/A</f>
        <v>#N/A</v>
      </c>
      <c r="E2" s="3" t="s">
        <v>262</v>
      </c>
    </row>
    <row r="3" spans="3:5" ht="15">
      <c r="C3" t="s">
        <v>251</v>
      </c>
      <c r="D3" t="e">
        <f t="shared" si="0"/>
        <v>#N/A</v>
      </c>
      <c r="E3" s="3" t="s">
        <v>252</v>
      </c>
    </row>
    <row r="4" spans="3:5" ht="15">
      <c r="C4" t="s">
        <v>253</v>
      </c>
      <c r="D4" t="e">
        <f t="shared" si="0"/>
        <v>#N/A</v>
      </c>
      <c r="E4" s="3" t="s">
        <v>263</v>
      </c>
    </row>
    <row r="5" spans="3:5" ht="15">
      <c r="C5" t="s">
        <v>255</v>
      </c>
      <c r="D5" t="e">
        <f t="shared" si="0"/>
        <v>#N/A</v>
      </c>
      <c r="E5" s="3" t="s">
        <v>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0.8515625" style="0" customWidth="1"/>
    <col min="4" max="4" width="8.7109375" style="0" customWidth="1"/>
    <col min="5" max="5" width="7.7109375" style="0" customWidth="1"/>
    <col min="6" max="6" width="8.7109375" style="0" customWidth="1"/>
    <col min="7" max="7" width="15.7109375" style="0" customWidth="1"/>
    <col min="8" max="8" width="8.7109375" style="0" customWidth="1"/>
    <col min="9" max="9" width="14.7109375" style="0" customWidth="1"/>
    <col min="10" max="10" width="8.7109375" style="0" customWidth="1"/>
    <col min="11" max="11" width="100.8515625" style="0" customWidth="1"/>
    <col min="12" max="16384" width="8.7109375" style="0" customWidth="1"/>
  </cols>
  <sheetData>
    <row r="2" spans="1:6" ht="15">
      <c r="A2" s="1" t="s">
        <v>147</v>
      </c>
      <c r="B2" s="1"/>
      <c r="C2" s="1"/>
      <c r="D2" s="1"/>
      <c r="E2" s="1"/>
      <c r="F2" s="1"/>
    </row>
    <row r="4" spans="1:11" ht="15">
      <c r="A4" s="2" t="s">
        <v>265</v>
      </c>
      <c r="C4" s="2" t="s">
        <v>266</v>
      </c>
      <c r="E4" s="2" t="s">
        <v>267</v>
      </c>
      <c r="G4" s="2" t="s">
        <v>268</v>
      </c>
      <c r="I4" s="2" t="s">
        <v>269</v>
      </c>
      <c r="K4" s="2" t="s">
        <v>270</v>
      </c>
    </row>
    <row r="6" spans="1:11" ht="15">
      <c r="A6" t="s">
        <v>271</v>
      </c>
      <c r="C6" s="3" t="s">
        <v>272</v>
      </c>
      <c r="E6" t="s">
        <v>190</v>
      </c>
      <c r="G6" t="s">
        <v>273</v>
      </c>
      <c r="I6" s="4">
        <v>5830702</v>
      </c>
      <c r="K6" t="s">
        <v>274</v>
      </c>
    </row>
    <row r="8" spans="1:11" ht="15">
      <c r="A8" t="s">
        <v>275</v>
      </c>
      <c r="C8" s="3" t="s">
        <v>276</v>
      </c>
      <c r="E8" t="s">
        <v>190</v>
      </c>
      <c r="G8" t="s">
        <v>277</v>
      </c>
      <c r="I8" s="4">
        <v>6565852</v>
      </c>
      <c r="K8" t="s">
        <v>278</v>
      </c>
    </row>
    <row r="10" spans="1:11" ht="15">
      <c r="A10" t="s">
        <v>279</v>
      </c>
      <c r="C10" s="3" t="s">
        <v>280</v>
      </c>
      <c r="E10" t="s">
        <v>190</v>
      </c>
      <c r="G10" t="s">
        <v>281</v>
      </c>
      <c r="I10" s="4">
        <v>7135188</v>
      </c>
      <c r="K10" t="s">
        <v>282</v>
      </c>
    </row>
    <row r="12" spans="1:11" ht="15">
      <c r="A12" t="s">
        <v>283</v>
      </c>
      <c r="C12" s="3" t="s">
        <v>280</v>
      </c>
      <c r="E12" t="s">
        <v>190</v>
      </c>
      <c r="G12" t="s">
        <v>284</v>
      </c>
      <c r="I12" s="4">
        <v>7794729</v>
      </c>
      <c r="K12" t="s">
        <v>285</v>
      </c>
    </row>
    <row r="14" spans="1:11" ht="15">
      <c r="A14" t="s">
        <v>286</v>
      </c>
      <c r="C14" s="3" t="s">
        <v>287</v>
      </c>
      <c r="E14" t="s">
        <v>190</v>
      </c>
      <c r="G14" t="s">
        <v>288</v>
      </c>
      <c r="I14" s="4">
        <v>7820180</v>
      </c>
      <c r="K14" t="s">
        <v>285</v>
      </c>
    </row>
    <row r="16" spans="1:11" ht="15">
      <c r="A16" t="s">
        <v>289</v>
      </c>
      <c r="C16" s="3" t="s">
        <v>290</v>
      </c>
      <c r="E16" t="s">
        <v>190</v>
      </c>
      <c r="G16" t="s">
        <v>291</v>
      </c>
      <c r="I16" s="4">
        <v>8114414</v>
      </c>
      <c r="K16" t="s">
        <v>292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4" width="8.7109375" style="0" customWidth="1"/>
    <col min="5" max="5" width="7.7109375" style="0" customWidth="1"/>
    <col min="6" max="6" width="8.7109375" style="0" customWidth="1"/>
    <col min="7" max="7" width="14.7109375" style="0" customWidth="1"/>
    <col min="8" max="8" width="8.7109375" style="0" customWidth="1"/>
    <col min="9" max="9" width="10.7109375" style="0" customWidth="1"/>
    <col min="10" max="10" width="8.7109375" style="0" customWidth="1"/>
    <col min="11" max="11" width="25.7109375" style="0" customWidth="1"/>
    <col min="12" max="16384" width="8.7109375" style="0" customWidth="1"/>
  </cols>
  <sheetData>
    <row r="2" spans="1:11" ht="15">
      <c r="A2" t="s">
        <v>293</v>
      </c>
      <c r="C2" s="3" t="s">
        <v>294</v>
      </c>
      <c r="E2" t="s">
        <v>295</v>
      </c>
      <c r="G2" t="s">
        <v>296</v>
      </c>
      <c r="K2" s="3" t="s">
        <v>297</v>
      </c>
    </row>
    <row r="4" spans="1:11" ht="15">
      <c r="A4" t="s">
        <v>298</v>
      </c>
      <c r="C4" s="3" t="s">
        <v>299</v>
      </c>
      <c r="E4" t="s">
        <v>295</v>
      </c>
      <c r="G4" t="s">
        <v>300</v>
      </c>
      <c r="K4" s="3" t="s">
        <v>301</v>
      </c>
    </row>
    <row r="6" spans="1:11" ht="15">
      <c r="A6" t="s">
        <v>302</v>
      </c>
      <c r="C6" s="3" t="s">
        <v>303</v>
      </c>
      <c r="E6" t="s">
        <v>190</v>
      </c>
      <c r="G6" s="3" t="s">
        <v>304</v>
      </c>
      <c r="I6" s="4">
        <v>6051237</v>
      </c>
      <c r="K6" t="s">
        <v>305</v>
      </c>
    </row>
    <row r="8" spans="1:11" ht="15">
      <c r="A8" t="s">
        <v>306</v>
      </c>
      <c r="C8" s="3" t="s">
        <v>307</v>
      </c>
      <c r="E8" t="s">
        <v>190</v>
      </c>
      <c r="G8" t="s">
        <v>308</v>
      </c>
      <c r="I8" s="4">
        <v>8337861</v>
      </c>
      <c r="K8" t="s">
        <v>309</v>
      </c>
    </row>
    <row r="10" spans="1:11" ht="15">
      <c r="A10" t="s">
        <v>310</v>
      </c>
      <c r="C10" s="3" t="s">
        <v>311</v>
      </c>
      <c r="E10" t="s">
        <v>295</v>
      </c>
      <c r="G10" t="s">
        <v>312</v>
      </c>
      <c r="K10" s="3" t="s">
        <v>313</v>
      </c>
    </row>
    <row r="12" spans="1:11" ht="15">
      <c r="A12" t="s">
        <v>314</v>
      </c>
      <c r="C12" s="3" t="s">
        <v>315</v>
      </c>
      <c r="E12" t="s">
        <v>190</v>
      </c>
      <c r="G12" t="s">
        <v>316</v>
      </c>
      <c r="I12" s="4">
        <v>6099848</v>
      </c>
      <c r="K12" t="s">
        <v>317</v>
      </c>
    </row>
    <row r="14" spans="1:11" ht="15">
      <c r="A14" t="s">
        <v>318</v>
      </c>
      <c r="C14" s="14" t="s">
        <v>319</v>
      </c>
      <c r="E14" t="s">
        <v>190</v>
      </c>
      <c r="G14" t="s">
        <v>320</v>
      </c>
      <c r="I14" s="4">
        <v>7488487</v>
      </c>
      <c r="K14" t="s">
        <v>317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0.8515625" style="0" customWidth="1"/>
    <col min="4" max="4" width="8.7109375" style="0" customWidth="1"/>
    <col min="5" max="5" width="7.7109375" style="0" customWidth="1"/>
    <col min="6" max="6" width="8.7109375" style="0" customWidth="1"/>
    <col min="7" max="7" width="15.7109375" style="0" customWidth="1"/>
    <col min="8" max="8" width="8.7109375" style="0" customWidth="1"/>
    <col min="9" max="9" width="14.7109375" style="0" customWidth="1"/>
    <col min="10" max="10" width="8.7109375" style="0" customWidth="1"/>
    <col min="11" max="11" width="100.8515625" style="0" customWidth="1"/>
    <col min="12" max="16384" width="8.7109375" style="0" customWidth="1"/>
  </cols>
  <sheetData>
    <row r="2" spans="1:11" ht="15">
      <c r="A2" s="2" t="s">
        <v>265</v>
      </c>
      <c r="C2" s="2" t="s">
        <v>266</v>
      </c>
      <c r="E2" s="2" t="s">
        <v>267</v>
      </c>
      <c r="G2" s="2" t="s">
        <v>321</v>
      </c>
      <c r="I2" s="2" t="s">
        <v>269</v>
      </c>
      <c r="K2" s="2" t="s">
        <v>270</v>
      </c>
    </row>
    <row r="4" spans="1:11" ht="15">
      <c r="A4" t="s">
        <v>322</v>
      </c>
      <c r="C4" s="3" t="s">
        <v>323</v>
      </c>
      <c r="E4" t="s">
        <v>295</v>
      </c>
      <c r="G4" t="s">
        <v>324</v>
      </c>
      <c r="K4" s="3" t="s">
        <v>325</v>
      </c>
    </row>
    <row r="6" spans="1:11" ht="15">
      <c r="A6" t="s">
        <v>326</v>
      </c>
      <c r="C6" s="3" t="s">
        <v>327</v>
      </c>
      <c r="E6" t="s">
        <v>190</v>
      </c>
      <c r="G6" t="s">
        <v>328</v>
      </c>
      <c r="I6" s="4">
        <v>7855064</v>
      </c>
      <c r="K6" t="s">
        <v>329</v>
      </c>
    </row>
    <row r="8" spans="1:11" ht="15">
      <c r="A8" t="s">
        <v>330</v>
      </c>
      <c r="C8" s="3" t="s">
        <v>331</v>
      </c>
      <c r="E8" t="s">
        <v>190</v>
      </c>
      <c r="G8" t="s">
        <v>332</v>
      </c>
      <c r="I8" s="4">
        <v>7858097</v>
      </c>
      <c r="K8" t="s">
        <v>333</v>
      </c>
    </row>
    <row r="10" spans="1:11" ht="15">
      <c r="A10" t="s">
        <v>334</v>
      </c>
      <c r="C10" s="3" t="s">
        <v>335</v>
      </c>
      <c r="E10" t="s">
        <v>295</v>
      </c>
      <c r="G10" t="s">
        <v>336</v>
      </c>
      <c r="K10" s="3" t="s">
        <v>337</v>
      </c>
    </row>
    <row r="12" spans="1:11" ht="15">
      <c r="A12" t="s">
        <v>338</v>
      </c>
      <c r="C12" s="3" t="s">
        <v>339</v>
      </c>
      <c r="E12" t="s">
        <v>295</v>
      </c>
      <c r="G12" t="s">
        <v>340</v>
      </c>
      <c r="I12" t="s">
        <v>341</v>
      </c>
      <c r="K12" s="3" t="s">
        <v>342</v>
      </c>
    </row>
    <row r="14" spans="1:11" ht="15">
      <c r="A14" t="s">
        <v>343</v>
      </c>
      <c r="C14" s="3" t="s">
        <v>339</v>
      </c>
      <c r="E14" t="s">
        <v>295</v>
      </c>
      <c r="G14" t="s">
        <v>344</v>
      </c>
      <c r="I14" t="s">
        <v>341</v>
      </c>
      <c r="K14" s="3" t="s">
        <v>342</v>
      </c>
    </row>
    <row r="16" spans="1:11" ht="15">
      <c r="A16" t="s">
        <v>345</v>
      </c>
      <c r="C16" t="s">
        <v>345</v>
      </c>
      <c r="E16" t="s">
        <v>345</v>
      </c>
      <c r="G16" t="s">
        <v>345</v>
      </c>
      <c r="I16" t="s">
        <v>345</v>
      </c>
      <c r="K16" t="s">
        <v>345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4" width="8.7109375" style="0" customWidth="1"/>
    <col min="5" max="5" width="17.7109375" style="0" customWidth="1"/>
    <col min="6" max="6" width="8.7109375" style="0" customWidth="1"/>
    <col min="7" max="7" width="15.7109375" style="0" customWidth="1"/>
    <col min="8" max="8" width="8.7109375" style="0" customWidth="1"/>
    <col min="9" max="9" width="14.7109375" style="0" customWidth="1"/>
    <col min="10" max="10" width="8.7109375" style="0" customWidth="1"/>
    <col min="11" max="11" width="100.8515625" style="0" customWidth="1"/>
    <col min="12" max="16384" width="8.7109375" style="0" customWidth="1"/>
  </cols>
  <sheetData>
    <row r="2" spans="1:11" ht="15">
      <c r="A2" s="2" t="s">
        <v>346</v>
      </c>
      <c r="B2" s="2"/>
      <c r="C2" s="2" t="s">
        <v>266</v>
      </c>
      <c r="D2" s="2"/>
      <c r="E2" s="2" t="s">
        <v>267</v>
      </c>
      <c r="F2" s="2"/>
      <c r="G2" s="2" t="s">
        <v>321</v>
      </c>
      <c r="H2" s="2"/>
      <c r="I2" s="2" t="s">
        <v>269</v>
      </c>
      <c r="J2" s="2"/>
      <c r="K2" s="2" t="s">
        <v>347</v>
      </c>
    </row>
    <row r="4" spans="1:11" ht="15">
      <c r="A4" s="2" t="s">
        <v>348</v>
      </c>
      <c r="C4" s="3" t="s">
        <v>349</v>
      </c>
      <c r="E4" t="s">
        <v>190</v>
      </c>
      <c r="G4" t="s">
        <v>350</v>
      </c>
      <c r="I4" s="4">
        <v>6855320</v>
      </c>
      <c r="K4" t="s">
        <v>351</v>
      </c>
    </row>
    <row r="6" spans="1:11" ht="15">
      <c r="A6" t="s">
        <v>352</v>
      </c>
      <c r="C6" s="3" t="s">
        <v>353</v>
      </c>
      <c r="E6" t="s">
        <v>190</v>
      </c>
      <c r="G6" t="s">
        <v>354</v>
      </c>
      <c r="I6" s="4">
        <v>6767542</v>
      </c>
      <c r="K6" t="s">
        <v>355</v>
      </c>
    </row>
    <row r="8" spans="1:11" ht="15">
      <c r="A8" t="s">
        <v>356</v>
      </c>
      <c r="C8" s="3" t="s">
        <v>353</v>
      </c>
      <c r="E8" t="s">
        <v>190</v>
      </c>
      <c r="G8" t="s">
        <v>357</v>
      </c>
      <c r="I8" s="4">
        <v>7635479</v>
      </c>
      <c r="K8" t="s">
        <v>355</v>
      </c>
    </row>
    <row r="10" spans="1:11" ht="15">
      <c r="A10" t="s">
        <v>358</v>
      </c>
      <c r="C10" s="3" t="s">
        <v>353</v>
      </c>
      <c r="E10" t="s">
        <v>190</v>
      </c>
      <c r="G10" t="s">
        <v>359</v>
      </c>
      <c r="I10" s="4">
        <v>7588930</v>
      </c>
      <c r="K10" t="s">
        <v>360</v>
      </c>
    </row>
    <row r="12" spans="1:11" ht="15">
      <c r="A12" s="2" t="s">
        <v>361</v>
      </c>
      <c r="C12" s="3" t="s">
        <v>362</v>
      </c>
      <c r="E12" s="3" t="s">
        <v>363</v>
      </c>
      <c r="G12" t="s">
        <v>364</v>
      </c>
      <c r="K12" s="3" t="s">
        <v>365</v>
      </c>
    </row>
    <row r="14" spans="1:11" ht="15">
      <c r="A14" t="s">
        <v>366</v>
      </c>
      <c r="C14" s="3" t="s">
        <v>367</v>
      </c>
      <c r="E14" t="s">
        <v>295</v>
      </c>
      <c r="G14" t="s">
        <v>368</v>
      </c>
      <c r="K14" s="3" t="s">
        <v>369</v>
      </c>
    </row>
    <row r="16" spans="1:11" ht="15">
      <c r="A16" t="s">
        <v>370</v>
      </c>
      <c r="C16" s="3" t="s">
        <v>371</v>
      </c>
      <c r="E16" t="s">
        <v>295</v>
      </c>
      <c r="G16" t="s">
        <v>372</v>
      </c>
      <c r="K16" s="3" t="s">
        <v>369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100.8515625" style="0" customWidth="1"/>
    <col min="4" max="4" width="8.7109375" style="0" customWidth="1"/>
    <col min="5" max="5" width="21.7109375" style="0" customWidth="1"/>
    <col min="6" max="6" width="8.7109375" style="0" customWidth="1"/>
    <col min="7" max="7" width="15.7109375" style="0" customWidth="1"/>
    <col min="8" max="8" width="8.7109375" style="0" customWidth="1"/>
    <col min="9" max="9" width="14.7109375" style="0" customWidth="1"/>
    <col min="10" max="10" width="8.7109375" style="0" customWidth="1"/>
    <col min="11" max="11" width="100.8515625" style="0" customWidth="1"/>
    <col min="12" max="16384" width="8.7109375" style="0" customWidth="1"/>
  </cols>
  <sheetData>
    <row r="2" spans="1:11" ht="15">
      <c r="A2" s="2" t="s">
        <v>265</v>
      </c>
      <c r="B2" s="2"/>
      <c r="C2" s="2" t="s">
        <v>266</v>
      </c>
      <c r="D2" s="2"/>
      <c r="E2" s="2" t="s">
        <v>267</v>
      </c>
      <c r="F2" s="2"/>
      <c r="G2" s="2" t="s">
        <v>321</v>
      </c>
      <c r="H2" s="2"/>
      <c r="I2" s="2" t="s">
        <v>269</v>
      </c>
      <c r="J2" s="2"/>
      <c r="K2" s="2" t="s">
        <v>347</v>
      </c>
    </row>
    <row r="4" spans="1:11" ht="15">
      <c r="A4" s="2" t="s">
        <v>345</v>
      </c>
      <c r="C4" t="s">
        <v>345</v>
      </c>
      <c r="E4" t="s">
        <v>345</v>
      </c>
      <c r="G4" t="s">
        <v>345</v>
      </c>
      <c r="K4" t="s">
        <v>345</v>
      </c>
    </row>
    <row r="6" spans="1:11" ht="15">
      <c r="A6" s="2" t="s">
        <v>373</v>
      </c>
      <c r="C6" s="3" t="s">
        <v>374</v>
      </c>
      <c r="E6" t="s">
        <v>295</v>
      </c>
      <c r="G6" t="s">
        <v>375</v>
      </c>
      <c r="K6" s="3" t="s">
        <v>376</v>
      </c>
    </row>
    <row r="8" spans="1:11" ht="15">
      <c r="A8" s="2" t="s">
        <v>377</v>
      </c>
      <c r="C8" s="3" t="s">
        <v>378</v>
      </c>
      <c r="E8" s="3" t="s">
        <v>379</v>
      </c>
      <c r="G8" t="s">
        <v>380</v>
      </c>
      <c r="K8" s="3" t="s">
        <v>381</v>
      </c>
    </row>
    <row r="9" spans="1:11" ht="15">
      <c r="A9" t="s">
        <v>382</v>
      </c>
      <c r="C9" s="3" t="s">
        <v>353</v>
      </c>
      <c r="E9" t="s">
        <v>190</v>
      </c>
      <c r="G9" t="s">
        <v>383</v>
      </c>
      <c r="I9" s="4">
        <v>7655238</v>
      </c>
      <c r="K9" t="s">
        <v>355</v>
      </c>
    </row>
    <row r="11" spans="1:11" ht="15">
      <c r="A11" t="s">
        <v>384</v>
      </c>
      <c r="C11" s="3" t="s">
        <v>385</v>
      </c>
      <c r="E11" t="s">
        <v>190</v>
      </c>
      <c r="G11" t="s">
        <v>386</v>
      </c>
      <c r="I11" s="4">
        <v>6504020</v>
      </c>
      <c r="K11" t="s">
        <v>317</v>
      </c>
    </row>
    <row r="13" spans="1:11" ht="15">
      <c r="A13" t="s">
        <v>387</v>
      </c>
      <c r="C13" s="3" t="s">
        <v>388</v>
      </c>
      <c r="E13" t="s">
        <v>190</v>
      </c>
      <c r="G13" t="s">
        <v>389</v>
      </c>
      <c r="I13" s="4">
        <v>6635749</v>
      </c>
      <c r="K13" t="s">
        <v>317</v>
      </c>
    </row>
    <row r="15" spans="1:11" ht="15">
      <c r="A15" t="s">
        <v>390</v>
      </c>
      <c r="C15" s="3" t="s">
        <v>353</v>
      </c>
      <c r="E15" t="s">
        <v>190</v>
      </c>
      <c r="G15" t="s">
        <v>383</v>
      </c>
      <c r="I15" s="4">
        <v>7700344</v>
      </c>
      <c r="K15" t="s">
        <v>360</v>
      </c>
    </row>
    <row r="17" spans="1:11" ht="15">
      <c r="A17" t="s">
        <v>391</v>
      </c>
      <c r="C17" s="3" t="s">
        <v>392</v>
      </c>
      <c r="E17" t="s">
        <v>190</v>
      </c>
      <c r="G17" t="s">
        <v>393</v>
      </c>
      <c r="I17" s="4">
        <v>7662396</v>
      </c>
      <c r="K17" t="s">
        <v>360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98.8515625" style="0" customWidth="1"/>
    <col min="4" max="4" width="8.7109375" style="0" customWidth="1"/>
    <col min="5" max="5" width="33.7109375" style="0" customWidth="1"/>
    <col min="6" max="6" width="8.7109375" style="0" customWidth="1"/>
    <col min="7" max="7" width="15.7109375" style="0" customWidth="1"/>
    <col min="8" max="8" width="8.7109375" style="0" customWidth="1"/>
    <col min="9" max="9" width="27.7109375" style="0" customWidth="1"/>
    <col min="10" max="10" width="8.7109375" style="0" customWidth="1"/>
    <col min="11" max="11" width="52.7109375" style="0" customWidth="1"/>
    <col min="12" max="16384" width="8.7109375" style="0" customWidth="1"/>
  </cols>
  <sheetData>
    <row r="2" spans="1:11" ht="15">
      <c r="A2" s="2" t="s">
        <v>394</v>
      </c>
      <c r="C2" s="2" t="s">
        <v>266</v>
      </c>
      <c r="E2" s="2" t="s">
        <v>267</v>
      </c>
      <c r="G2" s="2" t="s">
        <v>268</v>
      </c>
      <c r="I2" s="2" t="s">
        <v>395</v>
      </c>
      <c r="K2" s="2" t="s">
        <v>396</v>
      </c>
    </row>
    <row r="4" spans="1:11" ht="15">
      <c r="A4" s="3" t="s">
        <v>397</v>
      </c>
      <c r="C4" s="3" t="s">
        <v>398</v>
      </c>
      <c r="E4" t="s">
        <v>295</v>
      </c>
      <c r="G4" t="s">
        <v>399</v>
      </c>
      <c r="K4" s="3" t="s">
        <v>400</v>
      </c>
    </row>
    <row r="6" spans="1:11" ht="15">
      <c r="A6" s="3" t="s">
        <v>401</v>
      </c>
      <c r="C6" s="3" t="s">
        <v>290</v>
      </c>
      <c r="E6" t="s">
        <v>295</v>
      </c>
      <c r="G6" t="s">
        <v>402</v>
      </c>
      <c r="K6" s="3" t="s">
        <v>403</v>
      </c>
    </row>
    <row r="8" spans="1:11" ht="15">
      <c r="A8" s="3" t="s">
        <v>404</v>
      </c>
      <c r="C8" s="3" t="s">
        <v>290</v>
      </c>
      <c r="E8" s="3" t="s">
        <v>405</v>
      </c>
      <c r="G8" t="s">
        <v>402</v>
      </c>
      <c r="K8" s="3" t="s">
        <v>403</v>
      </c>
    </row>
    <row r="10" spans="1:11" ht="15">
      <c r="A10" s="2" t="s">
        <v>406</v>
      </c>
      <c r="C10" s="3" t="s">
        <v>407</v>
      </c>
      <c r="E10" t="s">
        <v>190</v>
      </c>
      <c r="G10" t="s">
        <v>408</v>
      </c>
      <c r="I10" s="4">
        <v>790835</v>
      </c>
      <c r="K10" t="s">
        <v>409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0.8515625" style="0" customWidth="1"/>
    <col min="4" max="4" width="8.7109375" style="0" customWidth="1"/>
    <col min="5" max="5" width="7.7109375" style="0" customWidth="1"/>
    <col min="6" max="6" width="8.7109375" style="0" customWidth="1"/>
    <col min="7" max="7" width="15.7109375" style="0" customWidth="1"/>
    <col min="8" max="8" width="8.7109375" style="0" customWidth="1"/>
    <col min="9" max="9" width="27.7109375" style="0" customWidth="1"/>
    <col min="10" max="10" width="8.7109375" style="0" customWidth="1"/>
    <col min="11" max="11" width="52.7109375" style="0" customWidth="1"/>
    <col min="12" max="16384" width="8.7109375" style="0" customWidth="1"/>
  </cols>
  <sheetData>
    <row r="2" spans="1:11" ht="15">
      <c r="A2" s="2" t="s">
        <v>394</v>
      </c>
      <c r="C2" s="2" t="s">
        <v>266</v>
      </c>
      <c r="E2" s="2" t="s">
        <v>267</v>
      </c>
      <c r="G2" s="2" t="s">
        <v>268</v>
      </c>
      <c r="I2" s="2" t="s">
        <v>395</v>
      </c>
      <c r="K2" s="2" t="s">
        <v>396</v>
      </c>
    </row>
    <row r="4" spans="1:11" ht="15">
      <c r="A4" s="3" t="s">
        <v>410</v>
      </c>
      <c r="C4" s="3" t="s">
        <v>407</v>
      </c>
      <c r="E4" t="s">
        <v>190</v>
      </c>
      <c r="G4" t="s">
        <v>408</v>
      </c>
      <c r="I4" s="4">
        <v>2204666</v>
      </c>
      <c r="K4" t="s">
        <v>409</v>
      </c>
    </row>
    <row r="6" spans="1:11" ht="15">
      <c r="A6" s="3" t="s">
        <v>411</v>
      </c>
      <c r="C6" s="3" t="s">
        <v>407</v>
      </c>
      <c r="E6" t="s">
        <v>190</v>
      </c>
      <c r="G6" t="s">
        <v>408</v>
      </c>
      <c r="I6" s="4">
        <v>3995712</v>
      </c>
      <c r="K6" t="s">
        <v>409</v>
      </c>
    </row>
    <row r="8" spans="1:11" ht="15">
      <c r="A8" s="3" t="s">
        <v>412</v>
      </c>
      <c r="C8" s="3" t="s">
        <v>311</v>
      </c>
      <c r="E8" t="s">
        <v>295</v>
      </c>
      <c r="G8" t="s">
        <v>413</v>
      </c>
      <c r="K8" t="s">
        <v>414</v>
      </c>
    </row>
    <row r="10" spans="1:11" ht="15">
      <c r="A10" s="3" t="s">
        <v>415</v>
      </c>
      <c r="C10" s="3" t="s">
        <v>311</v>
      </c>
      <c r="E10" t="s">
        <v>295</v>
      </c>
      <c r="G10" t="s">
        <v>413</v>
      </c>
      <c r="K10" t="s">
        <v>414</v>
      </c>
    </row>
    <row r="12" spans="1:11" ht="15">
      <c r="A12" s="3" t="s">
        <v>416</v>
      </c>
      <c r="C12" s="3" t="s">
        <v>311</v>
      </c>
      <c r="E12" t="s">
        <v>295</v>
      </c>
      <c r="G12" t="s">
        <v>413</v>
      </c>
      <c r="K12" t="s">
        <v>414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0.8515625" style="0" customWidth="1"/>
    <col min="4" max="4" width="8.7109375" style="0" customWidth="1"/>
    <col min="5" max="5" width="7.7109375" style="0" customWidth="1"/>
    <col min="6" max="6" width="8.7109375" style="0" customWidth="1"/>
    <col min="7" max="7" width="15.7109375" style="0" customWidth="1"/>
    <col min="8" max="8" width="8.7109375" style="0" customWidth="1"/>
    <col min="9" max="9" width="27.7109375" style="0" customWidth="1"/>
    <col min="10" max="10" width="8.7109375" style="0" customWidth="1"/>
    <col min="11" max="11" width="52.7109375" style="0" customWidth="1"/>
    <col min="12" max="16384" width="8.7109375" style="0" customWidth="1"/>
  </cols>
  <sheetData>
    <row r="2" spans="1:11" ht="15">
      <c r="A2" s="2" t="s">
        <v>394</v>
      </c>
      <c r="C2" s="2" t="s">
        <v>266</v>
      </c>
      <c r="E2" s="2" t="s">
        <v>267</v>
      </c>
      <c r="G2" s="2" t="s">
        <v>268</v>
      </c>
      <c r="I2" s="2" t="s">
        <v>395</v>
      </c>
      <c r="K2" s="2" t="s">
        <v>396</v>
      </c>
    </row>
    <row r="4" spans="1:11" ht="15">
      <c r="A4" s="3" t="s">
        <v>417</v>
      </c>
      <c r="C4" s="3" t="s">
        <v>311</v>
      </c>
      <c r="E4" t="s">
        <v>295</v>
      </c>
      <c r="G4" t="s">
        <v>413</v>
      </c>
      <c r="K4" t="s">
        <v>414</v>
      </c>
    </row>
    <row r="6" spans="1:11" ht="15">
      <c r="A6" s="3" t="s">
        <v>418</v>
      </c>
      <c r="C6" s="3" t="s">
        <v>339</v>
      </c>
      <c r="E6" t="s">
        <v>295</v>
      </c>
      <c r="G6" t="s">
        <v>419</v>
      </c>
      <c r="K6" s="3" t="s">
        <v>420</v>
      </c>
    </row>
    <row r="8" spans="1:11" ht="15">
      <c r="A8" s="3" t="s">
        <v>421</v>
      </c>
      <c r="C8" s="3" t="s">
        <v>422</v>
      </c>
      <c r="E8" t="s">
        <v>295</v>
      </c>
      <c r="G8" t="s">
        <v>423</v>
      </c>
      <c r="K8" s="3" t="s">
        <v>424</v>
      </c>
    </row>
    <row r="10" spans="1:11" ht="15">
      <c r="A10" s="3" t="s">
        <v>425</v>
      </c>
      <c r="C10" s="3" t="s">
        <v>422</v>
      </c>
      <c r="E10" t="s">
        <v>295</v>
      </c>
      <c r="G10" t="s">
        <v>423</v>
      </c>
      <c r="K10" s="3" t="s">
        <v>424</v>
      </c>
    </row>
    <row r="12" spans="1:11" ht="15">
      <c r="A12" s="3" t="s">
        <v>426</v>
      </c>
      <c r="C12" s="3" t="s">
        <v>422</v>
      </c>
      <c r="E12" t="s">
        <v>295</v>
      </c>
      <c r="G12" t="s">
        <v>423</v>
      </c>
      <c r="K12" s="3" t="s">
        <v>424</v>
      </c>
    </row>
    <row r="14" spans="1:11" ht="15">
      <c r="A14" s="3" t="s">
        <v>427</v>
      </c>
      <c r="C14" s="3" t="s">
        <v>422</v>
      </c>
      <c r="E14" t="s">
        <v>295</v>
      </c>
      <c r="G14" t="s">
        <v>423</v>
      </c>
      <c r="K14" s="3" t="s">
        <v>424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33"/>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63</v>
      </c>
      <c r="B2" s="1"/>
      <c r="C2" s="1"/>
      <c r="D2" s="1"/>
      <c r="E2" s="1"/>
      <c r="F2" s="1"/>
    </row>
    <row r="4" spans="3:16" ht="39.75" customHeight="1">
      <c r="C4" s="6" t="s">
        <v>64</v>
      </c>
      <c r="D4" s="6"/>
      <c r="E4" s="6"/>
      <c r="F4" s="6"/>
      <c r="G4" s="6"/>
      <c r="H4" s="6"/>
      <c r="K4" s="6" t="s">
        <v>65</v>
      </c>
      <c r="L4" s="6"/>
      <c r="M4" s="6"/>
      <c r="N4" s="6"/>
      <c r="O4" s="6"/>
      <c r="P4" s="6"/>
    </row>
    <row r="5" spans="3:16" ht="15">
      <c r="C5" s="5" t="s">
        <v>66</v>
      </c>
      <c r="D5" s="5"/>
      <c r="G5" s="5" t="s">
        <v>67</v>
      </c>
      <c r="H5" s="5"/>
      <c r="K5" s="5" t="s">
        <v>66</v>
      </c>
      <c r="L5" s="5"/>
      <c r="O5" s="5" t="s">
        <v>67</v>
      </c>
      <c r="P5" s="5"/>
    </row>
    <row r="6" spans="3:16" ht="15">
      <c r="C6" s="5"/>
      <c r="D6" s="5"/>
      <c r="G6" s="5"/>
      <c r="H6" s="5"/>
      <c r="K6" s="5"/>
      <c r="L6" s="5"/>
      <c r="O6" s="5"/>
      <c r="P6" s="5"/>
    </row>
    <row r="7" spans="1:16" ht="15">
      <c r="A7" t="s">
        <v>68</v>
      </c>
      <c r="C7" s="7">
        <v>1000000</v>
      </c>
      <c r="D7" s="7"/>
      <c r="G7" s="5" t="s">
        <v>69</v>
      </c>
      <c r="H7" s="5"/>
      <c r="K7" s="7">
        <v>1000000</v>
      </c>
      <c r="L7" s="7"/>
      <c r="O7" s="5" t="s">
        <v>69</v>
      </c>
      <c r="P7" s="5"/>
    </row>
    <row r="9" ht="15">
      <c r="A9" s="3" t="s">
        <v>70</v>
      </c>
    </row>
    <row r="10" spans="1:16" ht="15">
      <c r="A10" s="3" t="s">
        <v>71</v>
      </c>
      <c r="D10" s="4">
        <v>1544922</v>
      </c>
      <c r="H10" s="4">
        <v>2112756</v>
      </c>
      <c r="L10" s="4">
        <v>3104789</v>
      </c>
      <c r="P10" s="4">
        <v>3091859</v>
      </c>
    </row>
    <row r="11" spans="1:16" ht="15">
      <c r="A11" s="3" t="s">
        <v>72</v>
      </c>
      <c r="D11" s="4">
        <v>2051055</v>
      </c>
      <c r="H11" s="4">
        <v>3364041</v>
      </c>
      <c r="L11" s="4">
        <v>6448891</v>
      </c>
      <c r="P11" s="4">
        <v>4565992</v>
      </c>
    </row>
    <row r="12" spans="1:16" ht="15">
      <c r="A12" s="2" t="s">
        <v>73</v>
      </c>
      <c r="D12" s="4">
        <v>3595977</v>
      </c>
      <c r="H12" s="4">
        <v>5476797</v>
      </c>
      <c r="L12" s="4">
        <v>9553680</v>
      </c>
      <c r="P12" s="4">
        <v>7657851</v>
      </c>
    </row>
    <row r="14" spans="1:16" ht="15">
      <c r="A14" t="s">
        <v>74</v>
      </c>
      <c r="D14" s="8">
        <v>-2595977</v>
      </c>
      <c r="H14" s="8">
        <v>-5476797</v>
      </c>
      <c r="L14" s="8">
        <v>-8553680</v>
      </c>
      <c r="P14" s="8">
        <v>-7657851</v>
      </c>
    </row>
    <row r="16" ht="15">
      <c r="A16" t="s">
        <v>75</v>
      </c>
    </row>
    <row r="17" spans="1:16" ht="15">
      <c r="A17" t="s">
        <v>76</v>
      </c>
      <c r="D17" s="8">
        <v>-3238</v>
      </c>
      <c r="H17" s="8">
        <v>-95986</v>
      </c>
      <c r="L17" s="8">
        <v>-5253</v>
      </c>
      <c r="P17" s="8">
        <v>-457162</v>
      </c>
    </row>
    <row r="18" spans="1:16" ht="15">
      <c r="A18" t="s">
        <v>77</v>
      </c>
      <c r="D18" s="4">
        <v>10749</v>
      </c>
      <c r="H18" s="4">
        <v>21344</v>
      </c>
      <c r="L18" s="4">
        <v>19321</v>
      </c>
      <c r="P18" s="4">
        <v>1446</v>
      </c>
    </row>
    <row r="19" spans="1:16" ht="15">
      <c r="A19" t="s">
        <v>78</v>
      </c>
      <c r="D19" t="s">
        <v>52</v>
      </c>
      <c r="H19" s="4">
        <v>194795</v>
      </c>
      <c r="L19" s="4">
        <v>6243</v>
      </c>
      <c r="P19" s="4">
        <v>347286</v>
      </c>
    </row>
    <row r="20" spans="1:16" ht="15">
      <c r="A20" s="3" t="s">
        <v>79</v>
      </c>
      <c r="D20" s="4">
        <v>273849</v>
      </c>
      <c r="H20" s="4">
        <v>79838</v>
      </c>
      <c r="L20" s="4">
        <v>405797</v>
      </c>
      <c r="P20" s="8">
        <v>-3943761</v>
      </c>
    </row>
    <row r="21" spans="1:16" ht="15">
      <c r="A21" s="3" t="s">
        <v>80</v>
      </c>
      <c r="D21" s="8">
        <v>-2314617</v>
      </c>
      <c r="H21" s="8">
        <v>-5276806</v>
      </c>
      <c r="L21" s="8">
        <v>-8127572</v>
      </c>
      <c r="P21" s="8">
        <v>-11710042</v>
      </c>
    </row>
    <row r="23" spans="1:16" ht="15">
      <c r="A23" t="s">
        <v>81</v>
      </c>
      <c r="D23" t="s">
        <v>52</v>
      </c>
      <c r="H23" t="s">
        <v>52</v>
      </c>
      <c r="L23" s="4">
        <v>625563</v>
      </c>
      <c r="P23" s="4">
        <v>725190</v>
      </c>
    </row>
    <row r="25" spans="1:16" ht="15">
      <c r="A25" t="s">
        <v>82</v>
      </c>
      <c r="D25" s="8">
        <v>-2314617</v>
      </c>
      <c r="H25" s="8">
        <v>-5276806</v>
      </c>
      <c r="L25" s="8">
        <v>-7502009</v>
      </c>
      <c r="P25" s="8">
        <v>-10984852</v>
      </c>
    </row>
    <row r="27" spans="1:16" ht="15">
      <c r="A27" s="3" t="s">
        <v>83</v>
      </c>
      <c r="D27" t="s">
        <v>52</v>
      </c>
      <c r="H27" s="4">
        <v>185000</v>
      </c>
      <c r="L27" t="s">
        <v>52</v>
      </c>
      <c r="P27" s="4">
        <v>370000</v>
      </c>
    </row>
    <row r="29" spans="1:16" ht="15">
      <c r="A29" s="3" t="s">
        <v>84</v>
      </c>
      <c r="C29" s="9">
        <v>-2314617</v>
      </c>
      <c r="D29" s="9"/>
      <c r="G29" s="9">
        <v>-5461806</v>
      </c>
      <c r="H29" s="9"/>
      <c r="K29" s="9">
        <v>-7502009</v>
      </c>
      <c r="L29" s="9"/>
      <c r="O29" s="9">
        <v>-11354852</v>
      </c>
      <c r="P29" s="9"/>
    </row>
    <row r="31" spans="1:16" ht="15">
      <c r="A31" s="3" t="s">
        <v>85</v>
      </c>
      <c r="C31" s="10">
        <v>-0.15</v>
      </c>
      <c r="D31" s="10"/>
      <c r="G31" s="10">
        <v>-1.29</v>
      </c>
      <c r="H31" s="10"/>
      <c r="K31" s="10">
        <v>-0.51</v>
      </c>
      <c r="L31" s="10"/>
      <c r="O31" s="10">
        <v>-2.9</v>
      </c>
      <c r="P31" s="10"/>
    </row>
    <row r="33" spans="1:16" ht="15">
      <c r="A33" s="3" t="s">
        <v>86</v>
      </c>
      <c r="D33" s="4">
        <v>15749434</v>
      </c>
      <c r="H33" s="4">
        <v>4230560</v>
      </c>
      <c r="L33" s="4">
        <v>14779983</v>
      </c>
      <c r="P33" s="4">
        <v>3912625</v>
      </c>
    </row>
  </sheetData>
  <sheetProtection selectLockedCells="1" selectUnlockedCells="1"/>
  <mergeCells count="23">
    <mergeCell ref="A2:F2"/>
    <mergeCell ref="C4:H4"/>
    <mergeCell ref="K4:P4"/>
    <mergeCell ref="C5:D5"/>
    <mergeCell ref="G5:H5"/>
    <mergeCell ref="K5:L5"/>
    <mergeCell ref="O5:P5"/>
    <mergeCell ref="C6:D6"/>
    <mergeCell ref="G6:H6"/>
    <mergeCell ref="K6:L6"/>
    <mergeCell ref="O6:P6"/>
    <mergeCell ref="C7:D7"/>
    <mergeCell ref="G7:H7"/>
    <mergeCell ref="K7:L7"/>
    <mergeCell ref="O7:P7"/>
    <mergeCell ref="C29:D29"/>
    <mergeCell ref="G29:H29"/>
    <mergeCell ref="K29:L29"/>
    <mergeCell ref="O29:P29"/>
    <mergeCell ref="C31:D31"/>
    <mergeCell ref="G31:H31"/>
    <mergeCell ref="K31:L31"/>
    <mergeCell ref="O31:P3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0.8515625" style="0" customWidth="1"/>
    <col min="4" max="4" width="8.7109375" style="0" customWidth="1"/>
    <col min="5" max="5" width="7.7109375" style="0" customWidth="1"/>
    <col min="6" max="6" width="8.7109375" style="0" customWidth="1"/>
    <col min="7" max="7" width="15.7109375" style="0" customWidth="1"/>
    <col min="8" max="8" width="8.7109375" style="0" customWidth="1"/>
    <col min="9" max="9" width="27.7109375" style="0" customWidth="1"/>
    <col min="10" max="10" width="8.7109375" style="0" customWidth="1"/>
    <col min="11" max="11" width="52.7109375" style="0" customWidth="1"/>
    <col min="12" max="16384" width="8.7109375" style="0" customWidth="1"/>
  </cols>
  <sheetData>
    <row r="2" spans="1:11" ht="15">
      <c r="A2" s="2" t="s">
        <v>394</v>
      </c>
      <c r="C2" s="2" t="s">
        <v>266</v>
      </c>
      <c r="E2" s="2" t="s">
        <v>267</v>
      </c>
      <c r="G2" s="2" t="s">
        <v>268</v>
      </c>
      <c r="I2" s="2" t="s">
        <v>395</v>
      </c>
      <c r="K2" s="2" t="s">
        <v>396</v>
      </c>
    </row>
    <row r="4" spans="1:11" ht="15">
      <c r="A4" s="3" t="s">
        <v>428</v>
      </c>
      <c r="C4" s="3" t="s">
        <v>422</v>
      </c>
      <c r="E4" t="s">
        <v>295</v>
      </c>
      <c r="G4" t="s">
        <v>423</v>
      </c>
      <c r="K4" s="3" t="s">
        <v>424</v>
      </c>
    </row>
    <row r="6" spans="1:11" ht="15">
      <c r="A6" s="2" t="s">
        <v>429</v>
      </c>
      <c r="C6" s="3" t="s">
        <v>323</v>
      </c>
      <c r="E6" t="s">
        <v>295</v>
      </c>
      <c r="G6" t="s">
        <v>430</v>
      </c>
      <c r="K6" s="3" t="s">
        <v>431</v>
      </c>
    </row>
    <row r="8" spans="1:11" ht="15">
      <c r="A8" s="3" t="s">
        <v>432</v>
      </c>
      <c r="C8" s="3" t="s">
        <v>323</v>
      </c>
      <c r="E8" t="s">
        <v>295</v>
      </c>
      <c r="G8" t="s">
        <v>430</v>
      </c>
      <c r="K8" s="3" t="s">
        <v>431</v>
      </c>
    </row>
    <row r="10" spans="1:11" ht="15">
      <c r="A10" s="3" t="s">
        <v>433</v>
      </c>
      <c r="C10" s="3" t="s">
        <v>434</v>
      </c>
      <c r="E10" t="s">
        <v>190</v>
      </c>
      <c r="G10" t="s">
        <v>435</v>
      </c>
      <c r="I10" s="4">
        <v>1032417</v>
      </c>
      <c r="K10" t="s">
        <v>436</v>
      </c>
    </row>
    <row r="12" spans="1:11" ht="15">
      <c r="A12" s="3" t="s">
        <v>437</v>
      </c>
      <c r="C12" s="3" t="s">
        <v>434</v>
      </c>
      <c r="E12" t="s">
        <v>190</v>
      </c>
      <c r="G12" t="s">
        <v>435</v>
      </c>
      <c r="I12" s="4">
        <v>730296</v>
      </c>
      <c r="K12" t="s">
        <v>436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00.8515625" style="0" customWidth="1"/>
    <col min="4" max="4" width="8.7109375" style="0" customWidth="1"/>
    <col min="5" max="5" width="7.7109375" style="0" customWidth="1"/>
    <col min="6" max="6" width="8.7109375" style="0" customWidth="1"/>
    <col min="7" max="7" width="15.7109375" style="0" customWidth="1"/>
    <col min="8" max="8" width="8.7109375" style="0" customWidth="1"/>
    <col min="9" max="9" width="27.7109375" style="0" customWidth="1"/>
    <col min="10" max="10" width="8.7109375" style="0" customWidth="1"/>
    <col min="11" max="11" width="23.7109375" style="0" customWidth="1"/>
    <col min="12" max="16384" width="8.7109375" style="0" customWidth="1"/>
  </cols>
  <sheetData>
    <row r="2" spans="1:11" ht="15">
      <c r="A2" s="2" t="s">
        <v>438</v>
      </c>
      <c r="B2" s="2"/>
      <c r="C2" s="2" t="s">
        <v>266</v>
      </c>
      <c r="D2" s="2"/>
      <c r="E2" s="2" t="s">
        <v>267</v>
      </c>
      <c r="F2" s="2"/>
      <c r="G2" s="2" t="s">
        <v>321</v>
      </c>
      <c r="H2" s="2"/>
      <c r="I2" s="2" t="s">
        <v>395</v>
      </c>
      <c r="J2" s="2"/>
      <c r="K2" s="2" t="s">
        <v>439</v>
      </c>
    </row>
    <row r="4" spans="1:11" ht="15">
      <c r="A4" s="3" t="s">
        <v>440</v>
      </c>
      <c r="C4" s="3" t="s">
        <v>434</v>
      </c>
      <c r="E4" t="s">
        <v>190</v>
      </c>
      <c r="G4" t="s">
        <v>435</v>
      </c>
      <c r="I4" s="4">
        <v>2309790</v>
      </c>
      <c r="K4" t="s">
        <v>436</v>
      </c>
    </row>
    <row r="6" spans="1:11" ht="15">
      <c r="A6" s="3" t="s">
        <v>441</v>
      </c>
      <c r="C6" s="3" t="s">
        <v>442</v>
      </c>
      <c r="E6" t="s">
        <v>295</v>
      </c>
      <c r="G6" t="s">
        <v>443</v>
      </c>
      <c r="K6" s="3" t="s">
        <v>444</v>
      </c>
    </row>
    <row r="8" spans="1:11" ht="15">
      <c r="A8" s="3" t="s">
        <v>445</v>
      </c>
      <c r="C8" s="3" t="s">
        <v>442</v>
      </c>
      <c r="E8" t="s">
        <v>295</v>
      </c>
      <c r="G8" t="s">
        <v>443</v>
      </c>
      <c r="K8" s="3" t="s">
        <v>444</v>
      </c>
    </row>
    <row r="10" spans="1:11" ht="15">
      <c r="A10" s="3" t="s">
        <v>446</v>
      </c>
      <c r="C10" s="3" t="s">
        <v>339</v>
      </c>
      <c r="E10" t="s">
        <v>295</v>
      </c>
      <c r="G10" t="s">
        <v>340</v>
      </c>
      <c r="K10" s="3" t="s">
        <v>444</v>
      </c>
    </row>
    <row r="12" spans="1:11" ht="15">
      <c r="A12" s="3" t="s">
        <v>447</v>
      </c>
      <c r="C12" s="3" t="s">
        <v>339</v>
      </c>
      <c r="E12" t="s">
        <v>295</v>
      </c>
      <c r="G12" t="s">
        <v>340</v>
      </c>
      <c r="K12" s="3" t="s">
        <v>342</v>
      </c>
    </row>
    <row r="14" spans="1:11" ht="15">
      <c r="A14" s="3" t="s">
        <v>448</v>
      </c>
      <c r="C14" s="3" t="s">
        <v>339</v>
      </c>
      <c r="E14" t="s">
        <v>295</v>
      </c>
      <c r="G14" t="s">
        <v>449</v>
      </c>
      <c r="K14" s="3" t="s">
        <v>450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70.7109375" style="0" customWidth="1"/>
    <col min="2" max="2" width="8.7109375" style="0" customWidth="1"/>
    <col min="3" max="3" width="100.8515625" style="0" customWidth="1"/>
    <col min="4" max="4" width="8.7109375" style="0" customWidth="1"/>
    <col min="5" max="5" width="17.7109375" style="0" customWidth="1"/>
    <col min="6" max="6" width="8.7109375" style="0" customWidth="1"/>
    <col min="7" max="7" width="15.7109375" style="0" customWidth="1"/>
    <col min="8" max="8" width="8.7109375" style="0" customWidth="1"/>
    <col min="9" max="9" width="27.7109375" style="0" customWidth="1"/>
    <col min="10" max="10" width="8.7109375" style="0" customWidth="1"/>
    <col min="11" max="11" width="23.7109375" style="0" customWidth="1"/>
    <col min="12" max="16384" width="8.7109375" style="0" customWidth="1"/>
  </cols>
  <sheetData>
    <row r="2" spans="1:11" ht="39.75" customHeight="1">
      <c r="A2" s="2" t="s">
        <v>451</v>
      </c>
      <c r="C2" s="2" t="s">
        <v>266</v>
      </c>
      <c r="E2" s="2" t="s">
        <v>267</v>
      </c>
      <c r="G2" s="2" t="s">
        <v>268</v>
      </c>
      <c r="I2" s="2" t="s">
        <v>395</v>
      </c>
      <c r="K2" s="2" t="s">
        <v>452</v>
      </c>
    </row>
    <row r="4" spans="1:11" ht="15">
      <c r="A4" s="3" t="s">
        <v>453</v>
      </c>
      <c r="C4" s="3" t="s">
        <v>339</v>
      </c>
      <c r="E4" s="3" t="s">
        <v>454</v>
      </c>
      <c r="G4" t="s">
        <v>455</v>
      </c>
      <c r="K4" s="3" t="s">
        <v>450</v>
      </c>
    </row>
    <row r="6" spans="1:11" ht="15">
      <c r="A6" s="3" t="s">
        <v>456</v>
      </c>
      <c r="C6" s="3" t="s">
        <v>339</v>
      </c>
      <c r="E6" s="3" t="s">
        <v>454</v>
      </c>
      <c r="G6" t="s">
        <v>457</v>
      </c>
      <c r="K6" s="3" t="s">
        <v>450</v>
      </c>
    </row>
    <row r="8" spans="1:11" ht="15">
      <c r="A8" s="3" t="s">
        <v>458</v>
      </c>
      <c r="C8" s="3" t="s">
        <v>353</v>
      </c>
      <c r="E8" t="s">
        <v>190</v>
      </c>
      <c r="G8" t="s">
        <v>357</v>
      </c>
      <c r="I8" s="4">
        <v>1303299</v>
      </c>
      <c r="K8" t="s">
        <v>459</v>
      </c>
    </row>
    <row r="10" spans="1:11" ht="15">
      <c r="A10" s="3" t="s">
        <v>460</v>
      </c>
      <c r="C10" s="3" t="s">
        <v>353</v>
      </c>
      <c r="E10" t="s">
        <v>190</v>
      </c>
      <c r="G10" t="s">
        <v>357</v>
      </c>
      <c r="I10" s="4">
        <v>1303299</v>
      </c>
      <c r="K10" t="s">
        <v>459</v>
      </c>
    </row>
    <row r="12" spans="1:11" ht="15">
      <c r="A12" s="3" t="s">
        <v>461</v>
      </c>
      <c r="C12" s="3" t="s">
        <v>353</v>
      </c>
      <c r="E12" t="s">
        <v>190</v>
      </c>
      <c r="G12" t="s">
        <v>357</v>
      </c>
      <c r="I12" s="4">
        <v>151942</v>
      </c>
      <c r="K12" t="s">
        <v>459</v>
      </c>
    </row>
    <row r="14" spans="1:11" ht="15">
      <c r="A14" s="3" t="s">
        <v>462</v>
      </c>
      <c r="C14" s="3" t="s">
        <v>362</v>
      </c>
      <c r="E14" t="s">
        <v>295</v>
      </c>
      <c r="G14" t="s">
        <v>463</v>
      </c>
      <c r="K14" s="3" t="s">
        <v>365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100.8515625" style="0" customWidth="1"/>
    <col min="4" max="4" width="8.7109375" style="0" customWidth="1"/>
    <col min="5" max="5" width="7.7109375" style="0" customWidth="1"/>
    <col min="6" max="6" width="8.7109375" style="0" customWidth="1"/>
    <col min="7" max="7" width="15.7109375" style="0" customWidth="1"/>
    <col min="8" max="8" width="8.7109375" style="0" customWidth="1"/>
    <col min="9" max="9" width="27.7109375" style="0" customWidth="1"/>
    <col min="10" max="10" width="8.7109375" style="0" customWidth="1"/>
    <col min="11" max="11" width="23.7109375" style="0" customWidth="1"/>
    <col min="12" max="16384" width="8.7109375" style="0" customWidth="1"/>
  </cols>
  <sheetData>
    <row r="2" spans="1:11" ht="15">
      <c r="A2" s="2" t="s">
        <v>451</v>
      </c>
      <c r="B2" s="2"/>
      <c r="C2" s="2" t="s">
        <v>266</v>
      </c>
      <c r="D2" s="2"/>
      <c r="E2" s="2" t="s">
        <v>267</v>
      </c>
      <c r="F2" s="2"/>
      <c r="G2" s="2" t="s">
        <v>268</v>
      </c>
      <c r="H2" s="2"/>
      <c r="I2" s="2" t="s">
        <v>395</v>
      </c>
      <c r="J2" s="2"/>
      <c r="K2" s="2" t="s">
        <v>439</v>
      </c>
    </row>
    <row r="4" spans="1:11" ht="15">
      <c r="A4" s="3" t="s">
        <v>464</v>
      </c>
      <c r="C4" s="3" t="s">
        <v>362</v>
      </c>
      <c r="E4" t="s">
        <v>295</v>
      </c>
      <c r="G4" t="s">
        <v>463</v>
      </c>
      <c r="K4" s="3" t="s">
        <v>365</v>
      </c>
    </row>
    <row r="6" spans="1:11" ht="15">
      <c r="A6" s="3" t="s">
        <v>465</v>
      </c>
      <c r="C6" s="3" t="s">
        <v>290</v>
      </c>
      <c r="E6" t="s">
        <v>295</v>
      </c>
      <c r="G6" s="2" t="s">
        <v>466</v>
      </c>
      <c r="K6" s="3" t="s">
        <v>467</v>
      </c>
    </row>
    <row r="8" spans="1:11" ht="15">
      <c r="A8" s="3" t="s">
        <v>468</v>
      </c>
      <c r="C8" s="3" t="s">
        <v>290</v>
      </c>
      <c r="E8" t="s">
        <v>295</v>
      </c>
      <c r="G8" s="2" t="s">
        <v>466</v>
      </c>
      <c r="K8" s="3" t="s">
        <v>467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B2:B37"/>
  <sheetViews>
    <sheetView workbookViewId="0" topLeftCell="A1">
      <selection activeCell="A1" sqref="A1"/>
    </sheetView>
  </sheetViews>
  <sheetFormatPr defaultColWidth="8.00390625" defaultRowHeight="15"/>
  <cols>
    <col min="1" max="1" width="8.7109375" style="0" customWidth="1"/>
    <col min="2" max="2" width="70.7109375" style="0" customWidth="1"/>
    <col min="3" max="16384" width="8.7109375" style="0" customWidth="1"/>
  </cols>
  <sheetData>
    <row r="2" ht="15">
      <c r="B2" t="s">
        <v>469</v>
      </c>
    </row>
    <row r="4" ht="15">
      <c r="B4" s="3" t="s">
        <v>470</v>
      </c>
    </row>
    <row r="5" ht="15">
      <c r="B5" s="3" t="s">
        <v>471</v>
      </c>
    </row>
    <row r="6" ht="15">
      <c r="B6" s="3" t="s">
        <v>472</v>
      </c>
    </row>
    <row r="7" ht="15">
      <c r="B7" s="3" t="s">
        <v>223</v>
      </c>
    </row>
    <row r="8" ht="15">
      <c r="B8" s="3" t="s">
        <v>224</v>
      </c>
    </row>
    <row r="9" ht="15">
      <c r="B9" s="3" t="s">
        <v>225</v>
      </c>
    </row>
    <row r="11" ht="15">
      <c r="B11" s="3" t="s">
        <v>473</v>
      </c>
    </row>
    <row r="13" ht="15">
      <c r="B13" s="3" t="s">
        <v>474</v>
      </c>
    </row>
    <row r="14" ht="15">
      <c r="B14" s="3" t="s">
        <v>475</v>
      </c>
    </row>
    <row r="15" ht="15">
      <c r="B15" s="3" t="s">
        <v>476</v>
      </c>
    </row>
    <row r="16" ht="15">
      <c r="B16" s="3" t="s">
        <v>477</v>
      </c>
    </row>
    <row r="17" ht="15">
      <c r="B17" s="3" t="s">
        <v>231</v>
      </c>
    </row>
    <row r="18" ht="15">
      <c r="B18" s="3" t="s">
        <v>232</v>
      </c>
    </row>
    <row r="19" ht="15">
      <c r="B19" s="3" t="s">
        <v>233</v>
      </c>
    </row>
    <row r="21" ht="15">
      <c r="B21" t="s">
        <v>478</v>
      </c>
    </row>
    <row r="23" ht="15">
      <c r="B23" t="s">
        <v>479</v>
      </c>
    </row>
    <row r="24" ht="15">
      <c r="B24" s="3" t="s">
        <v>480</v>
      </c>
    </row>
    <row r="25" ht="15">
      <c r="B25" s="3" t="s">
        <v>237</v>
      </c>
    </row>
    <row r="26" ht="15">
      <c r="B26" s="3" t="s">
        <v>481</v>
      </c>
    </row>
    <row r="27" ht="15">
      <c r="B27" s="3" t="s">
        <v>239</v>
      </c>
    </row>
    <row r="28" ht="15">
      <c r="B28" s="3" t="s">
        <v>482</v>
      </c>
    </row>
    <row r="30" ht="15">
      <c r="B30" s="3" t="s">
        <v>483</v>
      </c>
    </row>
    <row r="32" ht="15">
      <c r="B32" s="3" t="s">
        <v>484</v>
      </c>
    </row>
    <row r="33" ht="15">
      <c r="B33" t="s">
        <v>485</v>
      </c>
    </row>
    <row r="34" ht="15">
      <c r="B34" s="3" t="s">
        <v>486</v>
      </c>
    </row>
    <row r="35" ht="15">
      <c r="B35" s="3" t="s">
        <v>487</v>
      </c>
    </row>
    <row r="36" ht="15">
      <c r="B36" s="3" t="s">
        <v>246</v>
      </c>
    </row>
    <row r="37" ht="15">
      <c r="B37" s="3" t="s">
        <v>488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B2:B5"/>
  <sheetViews>
    <sheetView workbookViewId="0" topLeftCell="A1">
      <selection activeCell="A1" sqref="A1"/>
    </sheetView>
  </sheetViews>
  <sheetFormatPr defaultColWidth="8.00390625" defaultRowHeight="15"/>
  <cols>
    <col min="1" max="1" width="8.7109375" style="0" customWidth="1"/>
    <col min="2" max="2" width="48.7109375" style="0" customWidth="1"/>
    <col min="3" max="16384" width="8.7109375" style="0" customWidth="1"/>
  </cols>
  <sheetData>
    <row r="2" ht="15">
      <c r="B2" t="s">
        <v>489</v>
      </c>
    </row>
    <row r="3" ht="15">
      <c r="B3" t="s">
        <v>490</v>
      </c>
    </row>
    <row r="5" ht="15">
      <c r="B5" t="s">
        <v>491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C2:C5"/>
  <sheetViews>
    <sheetView workbookViewId="0" topLeftCell="A1">
      <selection activeCell="A1" sqref="A1"/>
    </sheetView>
  </sheetViews>
  <sheetFormatPr defaultColWidth="8.00390625" defaultRowHeight="15"/>
  <cols>
    <col min="1" max="2" width="8.7109375" style="0" customWidth="1"/>
    <col min="3" max="3" width="37.7109375" style="0" customWidth="1"/>
    <col min="4" max="16384" width="8.7109375" style="0" customWidth="1"/>
  </cols>
  <sheetData>
    <row r="2" ht="15">
      <c r="C2" t="s">
        <v>492</v>
      </c>
    </row>
    <row r="3" ht="15">
      <c r="C3" t="s">
        <v>479</v>
      </c>
    </row>
    <row r="4" ht="15">
      <c r="C4" t="s">
        <v>493</v>
      </c>
    </row>
    <row r="5" ht="15">
      <c r="C5" t="s">
        <v>494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37.7109375" style="0" customWidth="1"/>
    <col min="4" max="16384" width="8.7109375" style="0" customWidth="1"/>
  </cols>
  <sheetData>
    <row r="2" spans="1:6" ht="15" customHeight="1">
      <c r="A2" s="11" t="s">
        <v>495</v>
      </c>
      <c r="B2" s="11"/>
      <c r="C2" s="11"/>
      <c r="D2" s="11"/>
      <c r="E2" s="11"/>
      <c r="F2" s="11"/>
    </row>
    <row r="4" spans="2:3" ht="15" customHeight="1">
      <c r="B4" s="11" t="s">
        <v>496</v>
      </c>
      <c r="C4" s="11"/>
    </row>
    <row r="5" spans="2:3" ht="15">
      <c r="B5" s="5" t="s">
        <v>497</v>
      </c>
      <c r="C5" s="5"/>
    </row>
    <row r="6" spans="2:3" ht="15">
      <c r="B6" s="5"/>
      <c r="C6" s="5"/>
    </row>
    <row r="7" spans="2:3" ht="15">
      <c r="B7" t="s">
        <v>259</v>
      </c>
      <c r="C7" s="14" t="s">
        <v>498</v>
      </c>
    </row>
    <row r="8" spans="2:3" ht="15">
      <c r="B8" t="s">
        <v>260</v>
      </c>
      <c r="C8" t="s">
        <v>198</v>
      </c>
    </row>
    <row r="9" spans="2:3" ht="15">
      <c r="B9" t="s">
        <v>261</v>
      </c>
      <c r="C9" t="s">
        <v>492</v>
      </c>
    </row>
    <row r="11" ht="15">
      <c r="B11" t="s">
        <v>499</v>
      </c>
    </row>
    <row r="13" spans="2:3" ht="15">
      <c r="B13" s="15" t="s">
        <v>500</v>
      </c>
      <c r="C13" s="15"/>
    </row>
    <row r="14" spans="2:3" ht="15">
      <c r="B14" s="5" t="s">
        <v>218</v>
      </c>
      <c r="C14" s="5"/>
    </row>
  </sheetData>
  <sheetProtection selectLockedCells="1" selectUnlockedCells="1"/>
  <mergeCells count="6">
    <mergeCell ref="A2:F2"/>
    <mergeCell ref="B4:C4"/>
    <mergeCell ref="B5:C5"/>
    <mergeCell ref="B6:C6"/>
    <mergeCell ref="B13:C13"/>
    <mergeCell ref="B14:C14"/>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5.7109375" style="0" customWidth="1"/>
    <col min="2" max="2" width="25.7109375" style="0" customWidth="1"/>
    <col min="3" max="16384" width="8.7109375" style="0" customWidth="1"/>
  </cols>
  <sheetData>
    <row r="2" spans="1:6" ht="15" customHeight="1">
      <c r="A2" s="11" t="s">
        <v>495</v>
      </c>
      <c r="B2" s="11"/>
      <c r="C2" s="11"/>
      <c r="D2" s="11"/>
      <c r="E2" s="11"/>
      <c r="F2" s="11"/>
    </row>
    <row r="4" ht="15">
      <c r="B4" s="14" t="s">
        <v>501</v>
      </c>
    </row>
    <row r="5" spans="1:2" ht="15">
      <c r="A5" t="s">
        <v>260</v>
      </c>
      <c r="B5" s="3" t="s">
        <v>502</v>
      </c>
    </row>
    <row r="7" spans="1:2" ht="15">
      <c r="A7" t="s">
        <v>503</v>
      </c>
      <c r="B7" s="3" t="s">
        <v>504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B8"/>
  <sheetViews>
    <sheetView workbookViewId="0" topLeftCell="A1">
      <selection activeCell="A1" sqref="A1"/>
    </sheetView>
  </sheetViews>
  <sheetFormatPr defaultColWidth="8.00390625" defaultRowHeight="15"/>
  <cols>
    <col min="1" max="1" width="6.7109375" style="0" customWidth="1"/>
    <col min="2" max="2" width="27.7109375" style="0" customWidth="1"/>
    <col min="3" max="16384" width="8.7109375" style="0" customWidth="1"/>
  </cols>
  <sheetData>
    <row r="2" spans="1:2" ht="15" customHeight="1">
      <c r="A2" s="6" t="s">
        <v>235</v>
      </c>
      <c r="B2" s="6"/>
    </row>
    <row r="3" spans="1:2" ht="15">
      <c r="A3" s="5"/>
      <c r="B3" s="5"/>
    </row>
    <row r="4" spans="1:2" ht="15">
      <c r="A4" t="s">
        <v>259</v>
      </c>
      <c r="B4" s="14" t="s">
        <v>505</v>
      </c>
    </row>
    <row r="5" spans="1:2" ht="15">
      <c r="A5" t="s">
        <v>260</v>
      </c>
      <c r="B5" s="3" t="s">
        <v>506</v>
      </c>
    </row>
    <row r="6" spans="1:2" ht="15">
      <c r="A6" t="s">
        <v>261</v>
      </c>
      <c r="B6" s="3" t="s">
        <v>507</v>
      </c>
    </row>
    <row r="8" spans="1:2" ht="15">
      <c r="A8" t="s">
        <v>503</v>
      </c>
      <c r="B8" s="3" t="s">
        <v>504</v>
      </c>
    </row>
  </sheetData>
  <sheetProtection selectLockedCells="1" selectUnlockedCells="1"/>
  <mergeCells count="2">
    <mergeCell ref="A2:B2"/>
    <mergeCell ref="A3:B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4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87</v>
      </c>
      <c r="B2" s="1"/>
      <c r="C2" s="1"/>
      <c r="D2" s="1"/>
      <c r="E2" s="1"/>
      <c r="F2" s="1"/>
    </row>
    <row r="4" spans="3:8" ht="39.75" customHeight="1">
      <c r="C4" s="6" t="s">
        <v>65</v>
      </c>
      <c r="D4" s="6"/>
      <c r="E4" s="6"/>
      <c r="F4" s="6"/>
      <c r="G4" s="6"/>
      <c r="H4" s="6"/>
    </row>
    <row r="5" spans="3:8" ht="15">
      <c r="C5" s="5" t="s">
        <v>66</v>
      </c>
      <c r="D5" s="5"/>
      <c r="G5" s="5" t="s">
        <v>67</v>
      </c>
      <c r="H5" s="5"/>
    </row>
    <row r="6" ht="15">
      <c r="A6" t="s">
        <v>88</v>
      </c>
    </row>
    <row r="7" spans="1:8" ht="15">
      <c r="A7" t="s">
        <v>82</v>
      </c>
      <c r="C7" s="9">
        <v>-7502009</v>
      </c>
      <c r="D7" s="9"/>
      <c r="G7" s="9">
        <v>-10984852</v>
      </c>
      <c r="H7" s="9"/>
    </row>
    <row r="8" ht="15">
      <c r="A8" s="3" t="s">
        <v>89</v>
      </c>
    </row>
    <row r="9" spans="1:8" ht="15">
      <c r="A9" s="3" t="s">
        <v>90</v>
      </c>
      <c r="D9" s="4">
        <v>2345301</v>
      </c>
      <c r="H9" s="4">
        <v>2768524</v>
      </c>
    </row>
    <row r="10" spans="1:8" ht="15">
      <c r="A10" s="3" t="s">
        <v>91</v>
      </c>
      <c r="D10" t="s">
        <v>52</v>
      </c>
      <c r="H10" s="4">
        <v>25177</v>
      </c>
    </row>
    <row r="11" spans="1:8" ht="15">
      <c r="A11" s="3" t="s">
        <v>92</v>
      </c>
      <c r="D11" t="s">
        <v>52</v>
      </c>
      <c r="H11" s="4">
        <v>18392</v>
      </c>
    </row>
    <row r="12" spans="1:8" ht="15">
      <c r="A12" t="s">
        <v>93</v>
      </c>
      <c r="D12" s="4">
        <v>51</v>
      </c>
      <c r="H12" s="4">
        <v>396111</v>
      </c>
    </row>
    <row r="13" spans="1:8" ht="15">
      <c r="A13" s="3" t="s">
        <v>94</v>
      </c>
      <c r="D13" s="8">
        <v>-405797</v>
      </c>
      <c r="H13" s="4">
        <v>3943761</v>
      </c>
    </row>
    <row r="14" spans="1:8" ht="15">
      <c r="A14" t="s">
        <v>95</v>
      </c>
      <c r="D14" s="4">
        <v>4437</v>
      </c>
      <c r="H14" s="4">
        <v>24467</v>
      </c>
    </row>
    <row r="15" spans="1:8" ht="15">
      <c r="A15" t="s">
        <v>96</v>
      </c>
      <c r="D15" s="4">
        <v>34125</v>
      </c>
      <c r="H15" s="4">
        <v>364335</v>
      </c>
    </row>
    <row r="16" spans="1:8" ht="15">
      <c r="A16" s="3" t="s">
        <v>97</v>
      </c>
      <c r="D16" s="4">
        <v>5371</v>
      </c>
      <c r="H16" s="4">
        <v>14250</v>
      </c>
    </row>
    <row r="17" spans="1:8" ht="15">
      <c r="A17" t="s">
        <v>98</v>
      </c>
      <c r="D17" s="4">
        <v>13806</v>
      </c>
      <c r="H17" s="4">
        <v>9184</v>
      </c>
    </row>
    <row r="18" spans="1:8" ht="15">
      <c r="A18" s="3" t="s">
        <v>99</v>
      </c>
      <c r="D18" s="4">
        <v>84616</v>
      </c>
      <c r="H18" s="4">
        <v>77811</v>
      </c>
    </row>
    <row r="19" spans="1:8" ht="15">
      <c r="A19" t="s">
        <v>100</v>
      </c>
      <c r="D19" s="8">
        <v>-6243</v>
      </c>
      <c r="H19" s="8">
        <v>-347286</v>
      </c>
    </row>
    <row r="20" ht="15">
      <c r="A20" s="3" t="s">
        <v>101</v>
      </c>
    </row>
    <row r="21" spans="1:8" ht="15">
      <c r="A21" s="3" t="s">
        <v>102</v>
      </c>
      <c r="D21" s="8">
        <v>-228941</v>
      </c>
      <c r="H21" s="4">
        <v>6128</v>
      </c>
    </row>
    <row r="22" spans="1:8" ht="15">
      <c r="A22" s="3" t="s">
        <v>103</v>
      </c>
      <c r="D22" s="8">
        <v>-50000</v>
      </c>
      <c r="H22" s="8">
        <v>-50000</v>
      </c>
    </row>
    <row r="23" spans="1:8" ht="15">
      <c r="A23" t="s">
        <v>104</v>
      </c>
      <c r="D23" s="4">
        <v>131556</v>
      </c>
      <c r="H23" s="4">
        <v>268261</v>
      </c>
    </row>
    <row r="24" spans="1:8" ht="15">
      <c r="A24" s="3" t="s">
        <v>105</v>
      </c>
      <c r="D24" s="8">
        <v>-1850985</v>
      </c>
      <c r="H24" s="4">
        <v>69967</v>
      </c>
    </row>
    <row r="25" spans="1:8" ht="15">
      <c r="A25" s="3" t="s">
        <v>106</v>
      </c>
      <c r="D25" t="s">
        <v>52</v>
      </c>
      <c r="H25" s="8">
        <v>-4803</v>
      </c>
    </row>
    <row r="26" spans="1:8" ht="15">
      <c r="A26" s="3" t="s">
        <v>107</v>
      </c>
      <c r="D26" s="8">
        <v>-98192</v>
      </c>
      <c r="H26" s="4">
        <v>17642</v>
      </c>
    </row>
    <row r="27" spans="1:8" ht="15">
      <c r="A27" s="3" t="s">
        <v>108</v>
      </c>
      <c r="D27" s="8">
        <v>-7522904</v>
      </c>
      <c r="H27" s="8">
        <v>-3382931</v>
      </c>
    </row>
    <row r="29" ht="15">
      <c r="A29" t="s">
        <v>109</v>
      </c>
    </row>
    <row r="30" spans="1:8" ht="15">
      <c r="A30" s="3" t="s">
        <v>110</v>
      </c>
      <c r="D30" s="8">
        <v>-24595</v>
      </c>
      <c r="H30" t="s">
        <v>52</v>
      </c>
    </row>
    <row r="31" spans="1:8" ht="15">
      <c r="A31" s="3" t="s">
        <v>111</v>
      </c>
      <c r="D31" s="8">
        <v>-185660</v>
      </c>
      <c r="H31" s="8">
        <v>-64748</v>
      </c>
    </row>
    <row r="32" spans="1:8" ht="15">
      <c r="A32" s="3" t="s">
        <v>112</v>
      </c>
      <c r="D32" s="8">
        <v>-210255</v>
      </c>
      <c r="H32" s="8">
        <v>-64748</v>
      </c>
    </row>
    <row r="34" ht="15">
      <c r="A34" t="s">
        <v>113</v>
      </c>
    </row>
    <row r="35" spans="1:8" ht="15">
      <c r="A35" s="3" t="s">
        <v>114</v>
      </c>
      <c r="D35" t="s">
        <v>52</v>
      </c>
      <c r="H35" s="4">
        <v>1453500</v>
      </c>
    </row>
    <row r="36" spans="1:8" ht="15">
      <c r="A36" s="3" t="s">
        <v>115</v>
      </c>
      <c r="D36" t="s">
        <v>52</v>
      </c>
      <c r="H36" s="8">
        <v>-3500</v>
      </c>
    </row>
    <row r="37" spans="1:8" ht="15">
      <c r="A37" t="s">
        <v>116</v>
      </c>
      <c r="D37" t="s">
        <v>52</v>
      </c>
      <c r="H37" s="4">
        <v>11200</v>
      </c>
    </row>
    <row r="38" spans="1:8" ht="15">
      <c r="A38" t="s">
        <v>117</v>
      </c>
      <c r="D38" s="8">
        <v>-64926</v>
      </c>
      <c r="H38" s="8">
        <v>-85700</v>
      </c>
    </row>
    <row r="39" spans="1:8" ht="15">
      <c r="A39" t="s">
        <v>118</v>
      </c>
      <c r="D39" s="4">
        <v>250</v>
      </c>
      <c r="H39" s="4">
        <v>94444</v>
      </c>
    </row>
    <row r="40" spans="1:8" ht="15">
      <c r="A40" s="3" t="s">
        <v>119</v>
      </c>
      <c r="D40" s="4">
        <v>14820105</v>
      </c>
      <c r="H40" s="4">
        <v>2987932</v>
      </c>
    </row>
    <row r="41" spans="1:8" ht="15">
      <c r="A41" s="3" t="s">
        <v>120</v>
      </c>
      <c r="D41" s="4">
        <v>14755429</v>
      </c>
      <c r="H41" s="4">
        <v>4457876</v>
      </c>
    </row>
    <row r="42" spans="1:8" ht="15">
      <c r="A42" t="s">
        <v>121</v>
      </c>
      <c r="D42" s="4">
        <v>7022270</v>
      </c>
      <c r="H42" s="4">
        <v>1010197</v>
      </c>
    </row>
    <row r="43" spans="1:8" ht="15">
      <c r="A43" t="s">
        <v>122</v>
      </c>
      <c r="D43" s="4">
        <v>20552062</v>
      </c>
      <c r="H43" s="4">
        <v>232</v>
      </c>
    </row>
    <row r="44" spans="1:8" ht="15">
      <c r="A44" t="s">
        <v>123</v>
      </c>
      <c r="C44" s="7">
        <v>27574332</v>
      </c>
      <c r="D44" s="7"/>
      <c r="G44" s="7">
        <v>1010429</v>
      </c>
      <c r="H44" s="7"/>
    </row>
  </sheetData>
  <sheetProtection selectLockedCells="1" selectUnlockedCells="1"/>
  <mergeCells count="8">
    <mergeCell ref="A2:F2"/>
    <mergeCell ref="C4:H4"/>
    <mergeCell ref="C5:D5"/>
    <mergeCell ref="G5:H5"/>
    <mergeCell ref="C7:D7"/>
    <mergeCell ref="G7:H7"/>
    <mergeCell ref="C44:D44"/>
    <mergeCell ref="G44:H44"/>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1.7109375" style="0" customWidth="1"/>
    <col min="4" max="16384" width="8.7109375" style="0" customWidth="1"/>
  </cols>
  <sheetData>
    <row r="2" spans="1:6" ht="15" customHeight="1">
      <c r="A2" s="11" t="s">
        <v>495</v>
      </c>
      <c r="B2" s="11"/>
      <c r="C2" s="11"/>
      <c r="D2" s="11"/>
      <c r="E2" s="11"/>
      <c r="F2" s="11"/>
    </row>
    <row r="4" spans="2:3" ht="15" customHeight="1">
      <c r="B4" s="11" t="s">
        <v>508</v>
      </c>
      <c r="C4" s="11"/>
    </row>
    <row r="5" spans="2:3" ht="15">
      <c r="B5" s="5" t="s">
        <v>497</v>
      </c>
      <c r="C5" s="5"/>
    </row>
    <row r="7" spans="2:3" ht="15">
      <c r="B7" t="s">
        <v>259</v>
      </c>
      <c r="C7" s="14" t="s">
        <v>509</v>
      </c>
    </row>
    <row r="8" spans="2:3" ht="15">
      <c r="B8" t="s">
        <v>260</v>
      </c>
      <c r="C8" t="s">
        <v>510</v>
      </c>
    </row>
    <row r="9" spans="2:3" ht="15">
      <c r="B9" t="s">
        <v>261</v>
      </c>
      <c r="C9" t="s">
        <v>511</v>
      </c>
    </row>
    <row r="11" spans="2:3" ht="15">
      <c r="B11" s="5" t="s">
        <v>499</v>
      </c>
      <c r="C11" s="5"/>
    </row>
    <row r="12" spans="2:3" ht="15">
      <c r="B12" s="5"/>
      <c r="C12" s="5"/>
    </row>
    <row r="13" spans="2:3" ht="15">
      <c r="B13" s="15" t="s">
        <v>512</v>
      </c>
      <c r="C13" s="15"/>
    </row>
    <row r="14" spans="2:3" ht="15">
      <c r="B14" s="5" t="s">
        <v>198</v>
      </c>
      <c r="C14" s="5"/>
    </row>
  </sheetData>
  <sheetProtection selectLockedCells="1" selectUnlockedCells="1"/>
  <mergeCells count="7">
    <mergeCell ref="A2:F2"/>
    <mergeCell ref="B4:C4"/>
    <mergeCell ref="B5:C5"/>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3.7109375" style="0" customWidth="1"/>
    <col min="4" max="16384" width="8.7109375" style="0" customWidth="1"/>
  </cols>
  <sheetData>
    <row r="2" spans="1:6" ht="15" customHeight="1">
      <c r="A2" s="11" t="s">
        <v>513</v>
      </c>
      <c r="B2" s="11"/>
      <c r="C2" s="11"/>
      <c r="D2" s="11"/>
      <c r="E2" s="11"/>
      <c r="F2" s="11"/>
    </row>
    <row r="4" spans="2:3" ht="15" customHeight="1">
      <c r="B4" s="11" t="s">
        <v>514</v>
      </c>
      <c r="C4" s="11"/>
    </row>
    <row r="5" spans="2:3" ht="15">
      <c r="B5" s="5" t="s">
        <v>497</v>
      </c>
      <c r="C5" s="5"/>
    </row>
    <row r="7" spans="2:3" ht="15">
      <c r="B7" t="s">
        <v>259</v>
      </c>
      <c r="C7" s="14" t="s">
        <v>512</v>
      </c>
    </row>
    <row r="8" spans="2:3" ht="15">
      <c r="B8" t="s">
        <v>260</v>
      </c>
      <c r="C8" t="s">
        <v>198</v>
      </c>
    </row>
    <row r="9" spans="2:3" ht="15">
      <c r="B9" t="s">
        <v>261</v>
      </c>
      <c r="C9" t="s">
        <v>515</v>
      </c>
    </row>
    <row r="10" spans="2:3" ht="15">
      <c r="B10" s="5"/>
      <c r="C10" s="5"/>
    </row>
    <row r="11" spans="2:3" ht="15">
      <c r="B11" s="5" t="s">
        <v>499</v>
      </c>
      <c r="C11" s="5"/>
    </row>
    <row r="12" spans="2:3" ht="15">
      <c r="B12" s="5"/>
      <c r="C12" s="5"/>
    </row>
    <row r="13" spans="2:3" ht="15">
      <c r="B13" s="15" t="s">
        <v>516</v>
      </c>
      <c r="C13" s="15"/>
    </row>
    <row r="14" spans="2:3" ht="15">
      <c r="B14" s="5" t="s">
        <v>217</v>
      </c>
      <c r="C14" s="5"/>
    </row>
  </sheetData>
  <sheetProtection selectLockedCells="1" selectUnlockedCells="1"/>
  <mergeCells count="8">
    <mergeCell ref="A2:F2"/>
    <mergeCell ref="B4:C4"/>
    <mergeCell ref="B5:C5"/>
    <mergeCell ref="B10:C10"/>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7.7109375" style="0" customWidth="1"/>
    <col min="4" max="16384" width="8.7109375" style="0" customWidth="1"/>
  </cols>
  <sheetData>
    <row r="2" spans="1:6" ht="15" customHeight="1">
      <c r="A2" s="11" t="s">
        <v>517</v>
      </c>
      <c r="B2" s="11"/>
      <c r="C2" s="11"/>
      <c r="D2" s="11"/>
      <c r="E2" s="11"/>
      <c r="F2" s="11"/>
    </row>
    <row r="4" spans="2:3" ht="15" customHeight="1">
      <c r="B4" s="11" t="s">
        <v>508</v>
      </c>
      <c r="C4" s="11"/>
    </row>
    <row r="5" spans="2:3" ht="15">
      <c r="B5" s="5" t="s">
        <v>497</v>
      </c>
      <c r="C5" s="5"/>
    </row>
    <row r="6" spans="2:3" ht="15">
      <c r="B6" s="5"/>
      <c r="C6" s="5"/>
    </row>
    <row r="7" spans="2:3" ht="15">
      <c r="B7" t="s">
        <v>259</v>
      </c>
      <c r="C7" s="14" t="s">
        <v>505</v>
      </c>
    </row>
    <row r="8" spans="2:3" ht="15">
      <c r="B8" t="s">
        <v>260</v>
      </c>
      <c r="C8" s="3" t="s">
        <v>506</v>
      </c>
    </row>
    <row r="9" spans="2:3" ht="15">
      <c r="B9" t="s">
        <v>261</v>
      </c>
      <c r="C9" s="3" t="s">
        <v>507</v>
      </c>
    </row>
    <row r="11" spans="2:3" ht="15">
      <c r="B11" s="5" t="s">
        <v>499</v>
      </c>
      <c r="C11" s="5"/>
    </row>
    <row r="12" spans="2:3" ht="15">
      <c r="B12" s="5"/>
      <c r="C12" s="5"/>
    </row>
    <row r="13" spans="2:3" ht="15">
      <c r="B13" s="15" t="s">
        <v>518</v>
      </c>
      <c r="C13" s="15"/>
    </row>
    <row r="14" spans="2:3" ht="15">
      <c r="B14" s="5" t="s">
        <v>519</v>
      </c>
      <c r="C14" s="5"/>
    </row>
  </sheetData>
  <sheetProtection selectLockedCells="1" selectUnlockedCells="1"/>
  <mergeCells count="8">
    <mergeCell ref="A2:F2"/>
    <mergeCell ref="B4:C4"/>
    <mergeCell ref="B5:C5"/>
    <mergeCell ref="B6:C6"/>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7.7109375" style="0" customWidth="1"/>
    <col min="4" max="16384" width="8.7109375" style="0" customWidth="1"/>
  </cols>
  <sheetData>
    <row r="2" spans="1:6" ht="15" customHeight="1">
      <c r="A2" s="11" t="s">
        <v>513</v>
      </c>
      <c r="B2" s="11"/>
      <c r="C2" s="11"/>
      <c r="D2" s="11"/>
      <c r="E2" s="11"/>
      <c r="F2" s="11"/>
    </row>
    <row r="4" spans="2:3" ht="15" customHeight="1">
      <c r="B4" s="11" t="s">
        <v>514</v>
      </c>
      <c r="C4" s="11"/>
    </row>
    <row r="5" spans="2:3" ht="15" customHeight="1">
      <c r="B5" s="6" t="s">
        <v>520</v>
      </c>
      <c r="C5" s="6"/>
    </row>
    <row r="6" spans="2:3" ht="15">
      <c r="B6" s="5"/>
      <c r="C6" s="5"/>
    </row>
    <row r="7" spans="2:3" ht="15">
      <c r="B7" t="s">
        <v>259</v>
      </c>
      <c r="C7" s="14" t="s">
        <v>498</v>
      </c>
    </row>
    <row r="8" spans="2:3" ht="15">
      <c r="B8" t="s">
        <v>260</v>
      </c>
      <c r="C8" s="3" t="s">
        <v>521</v>
      </c>
    </row>
    <row r="9" spans="2:3" ht="15">
      <c r="B9" t="s">
        <v>261</v>
      </c>
      <c r="C9" s="3" t="s">
        <v>507</v>
      </c>
    </row>
    <row r="11" ht="15">
      <c r="B11" t="s">
        <v>499</v>
      </c>
    </row>
    <row r="13" spans="2:3" ht="15" customHeight="1">
      <c r="B13" s="16" t="s">
        <v>522</v>
      </c>
      <c r="C13" s="16"/>
    </row>
    <row r="14" spans="2:3" ht="15" customHeight="1">
      <c r="B14" s="6" t="s">
        <v>523</v>
      </c>
      <c r="C14" s="6"/>
    </row>
  </sheetData>
  <sheetProtection selectLockedCells="1" selectUnlockedCells="1"/>
  <mergeCells count="6">
    <mergeCell ref="A2:F2"/>
    <mergeCell ref="B4:C4"/>
    <mergeCell ref="B5:C5"/>
    <mergeCell ref="B6:C6"/>
    <mergeCell ref="B13:C13"/>
    <mergeCell ref="B14:C1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7.7109375" style="0" customWidth="1"/>
    <col min="4" max="16384" width="8.7109375" style="0" customWidth="1"/>
  </cols>
  <sheetData>
    <row r="2" spans="1:6" ht="15">
      <c r="A2" s="1" t="s">
        <v>524</v>
      </c>
      <c r="B2" s="1"/>
      <c r="C2" s="1"/>
      <c r="D2" s="1"/>
      <c r="E2" s="1"/>
      <c r="F2" s="1"/>
    </row>
    <row r="4" spans="2:3" ht="15" customHeight="1">
      <c r="B4" s="11" t="s">
        <v>514</v>
      </c>
      <c r="C4" s="11"/>
    </row>
    <row r="5" spans="2:3" ht="15" customHeight="1">
      <c r="B5" s="6" t="s">
        <v>520</v>
      </c>
      <c r="C5" s="6"/>
    </row>
    <row r="7" spans="2:3" ht="15">
      <c r="B7" t="s">
        <v>259</v>
      </c>
      <c r="C7" s="14" t="s">
        <v>498</v>
      </c>
    </row>
    <row r="8" spans="2:3" ht="15">
      <c r="B8" t="s">
        <v>260</v>
      </c>
      <c r="C8" s="3" t="s">
        <v>521</v>
      </c>
    </row>
    <row r="9" spans="2:3" ht="15">
      <c r="B9" t="s">
        <v>261</v>
      </c>
      <c r="C9" s="3" t="s">
        <v>507</v>
      </c>
    </row>
    <row r="11" spans="2:3" ht="15">
      <c r="B11" s="5" t="s">
        <v>499</v>
      </c>
      <c r="C11" s="5"/>
    </row>
    <row r="12" spans="2:3" ht="15">
      <c r="B12" s="5"/>
      <c r="C12" s="5"/>
    </row>
    <row r="13" spans="2:3" ht="15" customHeight="1">
      <c r="B13" s="16" t="s">
        <v>525</v>
      </c>
      <c r="C13" s="16"/>
    </row>
    <row r="14" spans="2:3" ht="15" customHeight="1">
      <c r="B14" s="6" t="s">
        <v>526</v>
      </c>
      <c r="C14" s="6"/>
    </row>
  </sheetData>
  <sheetProtection selectLockedCells="1" selectUnlockedCells="1"/>
  <mergeCells count="7">
    <mergeCell ref="A2:F2"/>
    <mergeCell ref="B4:C4"/>
    <mergeCell ref="B5:C5"/>
    <mergeCell ref="B11:C11"/>
    <mergeCell ref="B12:C12"/>
    <mergeCell ref="B13:C13"/>
    <mergeCell ref="B14:C1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7.7109375" style="0" customWidth="1"/>
    <col min="2" max="2" width="25.7109375" style="0" customWidth="1"/>
    <col min="3" max="3" width="37.7109375" style="0" customWidth="1"/>
    <col min="4" max="16384" width="8.7109375" style="0" customWidth="1"/>
  </cols>
  <sheetData>
    <row r="2" spans="1:6" ht="15">
      <c r="A2" s="1" t="s">
        <v>527</v>
      </c>
      <c r="B2" s="1"/>
      <c r="C2" s="1"/>
      <c r="D2" s="1"/>
      <c r="E2" s="1"/>
      <c r="F2" s="1"/>
    </row>
    <row r="4" spans="1:3" ht="15" customHeight="1">
      <c r="A4" s="2" t="s">
        <v>528</v>
      </c>
      <c r="B4" s="6" t="s">
        <v>526</v>
      </c>
      <c r="C4" s="6"/>
    </row>
    <row r="5" spans="2:3" ht="15">
      <c r="B5" s="5"/>
      <c r="C5" s="5"/>
    </row>
    <row r="6" spans="1:3" ht="15">
      <c r="A6" s="2" t="s">
        <v>529</v>
      </c>
      <c r="B6" s="17">
        <v>2014</v>
      </c>
      <c r="C6" s="17"/>
    </row>
    <row r="7" spans="2:3" ht="15">
      <c r="B7" s="5"/>
      <c r="C7" s="5"/>
    </row>
    <row r="8" spans="1:3" ht="15">
      <c r="A8" s="2" t="s">
        <v>530</v>
      </c>
      <c r="B8" s="17">
        <v>100000</v>
      </c>
      <c r="C8" s="17"/>
    </row>
    <row r="9" spans="2:3" ht="15">
      <c r="B9" s="5"/>
      <c r="C9" s="5"/>
    </row>
    <row r="10" spans="1:3" ht="15" customHeight="1">
      <c r="A10" s="2" t="s">
        <v>531</v>
      </c>
      <c r="B10" s="18" t="s">
        <v>532</v>
      </c>
      <c r="C10" s="18"/>
    </row>
    <row r="11" spans="2:3" ht="15">
      <c r="B11" s="5"/>
      <c r="C11" s="5"/>
    </row>
    <row r="12" spans="2:3" ht="15">
      <c r="B12" s="3" t="s">
        <v>533</v>
      </c>
      <c r="C12" s="3" t="s">
        <v>534</v>
      </c>
    </row>
    <row r="14" spans="2:3" ht="15">
      <c r="B14" s="3" t="s">
        <v>535</v>
      </c>
      <c r="C14" s="3" t="s">
        <v>534</v>
      </c>
    </row>
    <row r="16" spans="2:3" ht="15">
      <c r="B16" s="3" t="s">
        <v>536</v>
      </c>
      <c r="C16" s="3" t="s">
        <v>537</v>
      </c>
    </row>
    <row r="18" spans="2:3" ht="15" customHeight="1">
      <c r="B18" s="6" t="s">
        <v>538</v>
      </c>
      <c r="C18" s="6"/>
    </row>
  </sheetData>
  <sheetProtection selectLockedCells="1" selectUnlockedCells="1"/>
  <mergeCells count="10">
    <mergeCell ref="A2:F2"/>
    <mergeCell ref="B4:C4"/>
    <mergeCell ref="B5:C5"/>
    <mergeCell ref="B6:C6"/>
    <mergeCell ref="B7:C7"/>
    <mergeCell ref="B8:C8"/>
    <mergeCell ref="B9:C9"/>
    <mergeCell ref="B10:C10"/>
    <mergeCell ref="B11:C11"/>
    <mergeCell ref="B18:C1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8.7109375" style="0" customWidth="1"/>
    <col min="2" max="2" width="25.7109375" style="0" customWidth="1"/>
    <col min="3" max="3" width="8.7109375" style="0" customWidth="1"/>
    <col min="4" max="4" width="9.7109375" style="0" customWidth="1"/>
    <col min="5" max="16384" width="8.7109375" style="0" customWidth="1"/>
  </cols>
  <sheetData>
    <row r="2" spans="1:5" ht="15" customHeight="1">
      <c r="A2" s="11" t="s">
        <v>258</v>
      </c>
      <c r="B2" s="11"/>
      <c r="D2" s="11" t="s">
        <v>539</v>
      </c>
      <c r="E2" s="11"/>
    </row>
    <row r="3" spans="4:5" ht="15">
      <c r="D3" s="5"/>
      <c r="E3" s="5"/>
    </row>
    <row r="4" spans="1:4" ht="15">
      <c r="A4" t="s">
        <v>259</v>
      </c>
      <c r="B4" s="3" t="s">
        <v>521</v>
      </c>
      <c r="D4" t="s">
        <v>540</v>
      </c>
    </row>
    <row r="5" spans="1:4" ht="15" customHeight="1">
      <c r="A5" s="6" t="s">
        <v>541</v>
      </c>
      <c r="B5" s="6"/>
      <c r="D5" t="s">
        <v>503</v>
      </c>
    </row>
    <row r="6" spans="1:2" ht="15">
      <c r="A6" s="5"/>
      <c r="B6" s="5"/>
    </row>
    <row r="7" spans="1:4" ht="15">
      <c r="A7" t="s">
        <v>542</v>
      </c>
      <c r="B7" s="3" t="s">
        <v>236</v>
      </c>
      <c r="D7" t="s">
        <v>542</v>
      </c>
    </row>
    <row r="8" ht="15">
      <c r="B8" s="3" t="s">
        <v>237</v>
      </c>
    </row>
  </sheetData>
  <sheetProtection selectLockedCells="1" selectUnlockedCells="1"/>
  <mergeCells count="5">
    <mergeCell ref="A2:B2"/>
    <mergeCell ref="D2:E2"/>
    <mergeCell ref="D3:E3"/>
    <mergeCell ref="A5:B5"/>
    <mergeCell ref="A6:B6"/>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4.7109375" style="0" customWidth="1"/>
    <col min="4" max="16384" width="8.7109375" style="0" customWidth="1"/>
  </cols>
  <sheetData>
    <row r="2" ht="15">
      <c r="A2" t="s">
        <v>543</v>
      </c>
    </row>
    <row r="4" ht="15">
      <c r="C4" t="s">
        <v>540</v>
      </c>
    </row>
    <row r="6" ht="15">
      <c r="C6" s="3" t="s">
        <v>544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ht="15">
      <c r="A2" s="3" t="s">
        <v>545</v>
      </c>
    </row>
    <row r="4" ht="15">
      <c r="A4" s="14" t="s">
        <v>498</v>
      </c>
    </row>
    <row r="5" ht="15">
      <c r="A5" s="3" t="s">
        <v>546</v>
      </c>
    </row>
    <row r="6" ht="15">
      <c r="A6" s="3" t="s">
        <v>547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ht="15">
      <c r="A2" s="3" t="s">
        <v>545</v>
      </c>
    </row>
    <row r="4" ht="15">
      <c r="A4" s="14" t="s">
        <v>548</v>
      </c>
    </row>
    <row r="5" ht="15">
      <c r="A5" s="3" t="s">
        <v>549</v>
      </c>
    </row>
    <row r="6" ht="15">
      <c r="A6" s="3" t="s">
        <v>550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79.8515625" style="0" customWidth="1"/>
    <col min="2" max="16384" width="8.7109375" style="0" customWidth="1"/>
  </cols>
  <sheetData>
    <row r="2" spans="1:6" ht="15" customHeight="1">
      <c r="A2" s="11" t="s">
        <v>124</v>
      </c>
      <c r="B2" s="11"/>
      <c r="C2" s="11"/>
      <c r="D2" s="11"/>
      <c r="E2" s="11"/>
      <c r="F2" s="11"/>
    </row>
    <row r="4" spans="3:8" ht="39.75" customHeight="1">
      <c r="C4" s="6" t="s">
        <v>125</v>
      </c>
      <c r="D4" s="6"/>
      <c r="E4" s="6"/>
      <c r="F4" s="6"/>
      <c r="G4" s="6"/>
      <c r="H4" s="6"/>
    </row>
    <row r="5" spans="3:8" ht="15">
      <c r="C5" s="5" t="s">
        <v>66</v>
      </c>
      <c r="D5" s="5"/>
      <c r="G5" s="5" t="s">
        <v>67</v>
      </c>
      <c r="H5" s="5"/>
    </row>
    <row r="6" spans="1:8" ht="15">
      <c r="A6" s="3" t="s">
        <v>126</v>
      </c>
      <c r="C6" s="7">
        <v>3000</v>
      </c>
      <c r="D6" s="7"/>
      <c r="G6" s="5" t="s">
        <v>69</v>
      </c>
      <c r="H6" s="5"/>
    </row>
    <row r="7" spans="1:8" ht="15">
      <c r="A7" s="3" t="s">
        <v>127</v>
      </c>
      <c r="C7" s="5" t="s">
        <v>69</v>
      </c>
      <c r="D7" s="5"/>
      <c r="G7" s="7">
        <v>1384099</v>
      </c>
      <c r="H7" s="7"/>
    </row>
    <row r="8" spans="1:8" ht="15">
      <c r="A8" s="3" t="s">
        <v>128</v>
      </c>
      <c r="C8" s="7">
        <v>239297</v>
      </c>
      <c r="D8" s="7"/>
      <c r="G8" s="5" t="s">
        <v>69</v>
      </c>
      <c r="H8" s="5"/>
    </row>
  </sheetData>
  <sheetProtection selectLockedCells="1" selectUnlockedCells="1"/>
  <mergeCells count="10">
    <mergeCell ref="A2:F2"/>
    <mergeCell ref="C4:H4"/>
    <mergeCell ref="C5:D5"/>
    <mergeCell ref="G5:H5"/>
    <mergeCell ref="C6:D6"/>
    <mergeCell ref="G6:H6"/>
    <mergeCell ref="C7:D7"/>
    <mergeCell ref="G7:H7"/>
    <mergeCell ref="C8:D8"/>
    <mergeCell ref="G8:H8"/>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ht="15">
      <c r="A2" s="3" t="s">
        <v>545</v>
      </c>
    </row>
    <row r="4" ht="15">
      <c r="A4" s="14" t="s">
        <v>498</v>
      </c>
    </row>
    <row r="5" ht="15">
      <c r="A5" s="3" t="s">
        <v>521</v>
      </c>
    </row>
    <row r="6" ht="15">
      <c r="A6" s="3" t="s">
        <v>507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27.7109375" style="0" customWidth="1"/>
    <col min="2" max="16384" width="8.7109375" style="0" customWidth="1"/>
  </cols>
  <sheetData>
    <row r="2" ht="15">
      <c r="A2" s="3" t="s">
        <v>545</v>
      </c>
    </row>
    <row r="4" ht="15">
      <c r="A4" s="14" t="s">
        <v>551</v>
      </c>
    </row>
    <row r="5" ht="15">
      <c r="A5" t="s">
        <v>200</v>
      </c>
    </row>
    <row r="6" ht="15">
      <c r="A6" s="3" t="s">
        <v>552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129</v>
      </c>
      <c r="B2" s="1"/>
      <c r="C2" s="1"/>
      <c r="D2" s="1"/>
      <c r="E2" s="1"/>
      <c r="F2" s="1"/>
    </row>
    <row r="4" spans="3:8" ht="15" customHeight="1">
      <c r="C4" s="6" t="s">
        <v>130</v>
      </c>
      <c r="D4" s="6"/>
      <c r="E4" s="6"/>
      <c r="F4" s="6"/>
      <c r="G4" s="6"/>
      <c r="H4" s="6"/>
    </row>
    <row r="5" spans="3:8" ht="15">
      <c r="C5" s="5" t="s">
        <v>66</v>
      </c>
      <c r="D5" s="5"/>
      <c r="G5" s="5" t="s">
        <v>67</v>
      </c>
      <c r="H5" s="5"/>
    </row>
    <row r="6" spans="1:8" ht="15">
      <c r="A6" t="s">
        <v>131</v>
      </c>
      <c r="D6" s="4">
        <v>4541454</v>
      </c>
      <c r="H6" s="4">
        <v>890799</v>
      </c>
    </row>
    <row r="7" spans="1:8" ht="15">
      <c r="A7" t="s">
        <v>132</v>
      </c>
      <c r="D7" s="4">
        <v>491923</v>
      </c>
      <c r="H7" s="4">
        <v>480899</v>
      </c>
    </row>
    <row r="8" spans="1:8" ht="15">
      <c r="A8" s="3" t="s">
        <v>133</v>
      </c>
      <c r="D8" s="4">
        <v>206989</v>
      </c>
      <c r="H8" s="4">
        <v>9897</v>
      </c>
    </row>
    <row r="9" spans="1:8" ht="15">
      <c r="A9" s="3" t="s">
        <v>134</v>
      </c>
      <c r="D9" s="4">
        <v>3354</v>
      </c>
      <c r="H9" s="4">
        <v>333047</v>
      </c>
    </row>
    <row r="10" spans="1:8" ht="15">
      <c r="A10" t="s">
        <v>135</v>
      </c>
      <c r="D10" s="4">
        <v>5243720</v>
      </c>
      <c r="H10" s="4">
        <v>1714642</v>
      </c>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136</v>
      </c>
      <c r="B2" s="1"/>
      <c r="C2" s="1"/>
      <c r="D2" s="1"/>
      <c r="E2" s="1"/>
      <c r="F2" s="1"/>
    </row>
    <row r="4" spans="3:8" ht="39.75" customHeight="1">
      <c r="C4" s="6" t="s">
        <v>137</v>
      </c>
      <c r="D4" s="6"/>
      <c r="G4" s="5" t="s">
        <v>33</v>
      </c>
      <c r="H4" s="5"/>
    </row>
    <row r="5" spans="1:8" ht="15">
      <c r="A5" s="3" t="s">
        <v>138</v>
      </c>
      <c r="C5" s="7">
        <v>333727</v>
      </c>
      <c r="D5" s="7"/>
      <c r="G5" s="7">
        <v>309132</v>
      </c>
      <c r="H5" s="7"/>
    </row>
    <row r="6" spans="1:8" ht="15">
      <c r="A6" t="s">
        <v>139</v>
      </c>
      <c r="D6" s="8">
        <v>-242553</v>
      </c>
      <c r="H6" s="8">
        <v>-228747</v>
      </c>
    </row>
    <row r="7" spans="1:8" ht="15">
      <c r="A7" s="3" t="s">
        <v>140</v>
      </c>
      <c r="C7" s="7">
        <v>91174</v>
      </c>
      <c r="D7" s="7"/>
      <c r="G7" s="7">
        <v>80385</v>
      </c>
      <c r="H7" s="7"/>
    </row>
  </sheetData>
  <sheetProtection selectLockedCells="1" selectUnlockedCells="1"/>
  <mergeCells count="7">
    <mergeCell ref="A2:F2"/>
    <mergeCell ref="C4:D4"/>
    <mergeCell ref="G4:H4"/>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141</v>
      </c>
      <c r="B2" s="1"/>
      <c r="C2" s="1"/>
      <c r="D2" s="1"/>
      <c r="E2" s="1"/>
      <c r="F2" s="1"/>
    </row>
    <row r="4" spans="3:8" ht="39.75" customHeight="1">
      <c r="C4" s="6" t="s">
        <v>137</v>
      </c>
      <c r="D4" s="6"/>
      <c r="G4" s="5" t="s">
        <v>33</v>
      </c>
      <c r="H4" s="5"/>
    </row>
    <row r="5" spans="1:8" ht="15">
      <c r="A5" t="s">
        <v>142</v>
      </c>
      <c r="C5" s="7">
        <v>651992</v>
      </c>
      <c r="D5" s="7"/>
      <c r="G5" s="7">
        <v>651992</v>
      </c>
      <c r="H5" s="7"/>
    </row>
    <row r="6" spans="1:8" ht="15">
      <c r="A6" t="s">
        <v>143</v>
      </c>
      <c r="D6" s="4">
        <v>2882203</v>
      </c>
      <c r="H6" s="4">
        <v>2696543</v>
      </c>
    </row>
    <row r="7" spans="1:8" ht="15">
      <c r="A7" s="2" t="s">
        <v>144</v>
      </c>
      <c r="D7" s="4">
        <v>3534195</v>
      </c>
      <c r="H7" s="4">
        <v>3348535</v>
      </c>
    </row>
    <row r="8" spans="1:8" ht="15">
      <c r="A8" t="s">
        <v>145</v>
      </c>
      <c r="D8" s="8">
        <v>-904600</v>
      </c>
      <c r="H8" s="8">
        <v>-819984</v>
      </c>
    </row>
    <row r="9" spans="1:8" ht="15">
      <c r="A9" t="s">
        <v>146</v>
      </c>
      <c r="C9" s="7">
        <v>2629595</v>
      </c>
      <c r="D9" s="7"/>
      <c r="G9" s="7">
        <v>2528551</v>
      </c>
      <c r="H9" s="7"/>
    </row>
  </sheetData>
  <sheetProtection selectLockedCells="1" selectUnlockedCells="1"/>
  <mergeCells count="7">
    <mergeCell ref="A2:F2"/>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2.7109375" style="0" customWidth="1"/>
    <col min="2" max="2" width="10.7109375" style="0" customWidth="1"/>
    <col min="3" max="16384" width="8.7109375" style="0" customWidth="1"/>
  </cols>
  <sheetData>
    <row r="2" spans="1:6" ht="15">
      <c r="A2" s="1" t="s">
        <v>147</v>
      </c>
      <c r="B2" s="1"/>
      <c r="C2" s="1"/>
      <c r="D2" s="1"/>
      <c r="E2" s="1"/>
      <c r="F2" s="1"/>
    </row>
    <row r="4" ht="15">
      <c r="A4" t="s">
        <v>148</v>
      </c>
    </row>
    <row r="5" spans="1:2" ht="15">
      <c r="A5" s="3" t="s">
        <v>149</v>
      </c>
      <c r="B5" s="4">
        <v>82500</v>
      </c>
    </row>
    <row r="6" spans="1:2" ht="15">
      <c r="A6" t="s">
        <v>150</v>
      </c>
      <c r="B6" s="4">
        <v>167500</v>
      </c>
    </row>
    <row r="7" spans="1:2" ht="15">
      <c r="A7" t="s">
        <v>151</v>
      </c>
      <c r="B7" s="4">
        <v>167500</v>
      </c>
    </row>
    <row r="8" spans="1:2" ht="15">
      <c r="A8" t="s">
        <v>152</v>
      </c>
      <c r="B8" s="4">
        <v>167500</v>
      </c>
    </row>
    <row r="9" spans="1:2" ht="15">
      <c r="A9" t="s">
        <v>153</v>
      </c>
      <c r="B9" s="4">
        <v>167500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2019-12-18T14:02:45Z</dcterms:created>
  <dcterms:modified xsi:type="dcterms:W3CDTF">2019-12-18T14:02:45Z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